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activeTab="0"/>
  </bookViews>
  <sheets>
    <sheet name="转交办件" sheetId="1" r:id="rId1"/>
    <sheet name="Sheet2" sheetId="2" r:id="rId2"/>
    <sheet name="Sheet3" sheetId="3" r:id="rId3"/>
  </sheets>
  <definedNames>
    <definedName name="_xlnm._FilterDatabase" localSheetId="0" hidden="1">'转交办件'!$A$3:$L$19</definedName>
    <definedName name="_GoBack" localSheetId="0">'转交办件'!#REF!</definedName>
    <definedName name="_xlnm.Print_Area" localSheetId="0">'转交办件'!$A$1:$K$3</definedName>
    <definedName name="_xlnm.Print_Titles" localSheetId="0">'转交办件'!$3:$3</definedName>
  </definedNames>
  <calcPr fullCalcOnLoad="1"/>
</workbook>
</file>

<file path=xl/sharedStrings.xml><?xml version="1.0" encoding="utf-8"?>
<sst xmlns="http://schemas.openxmlformats.org/spreadsheetml/2006/main" count="379" uniqueCount="274">
  <si>
    <t>批次</t>
  </si>
  <si>
    <t>第2批</t>
  </si>
  <si>
    <t>第3批</t>
  </si>
  <si>
    <t>第4批</t>
  </si>
  <si>
    <t>第5批</t>
  </si>
  <si>
    <t>第6批</t>
  </si>
  <si>
    <t>第7批</t>
  </si>
  <si>
    <t>第1批</t>
  </si>
  <si>
    <t>（一）湘阴县城市管理行政执法局负责对项目实施期间的渗滤液进行应急处理，具体工作为：对附山垸生活垃圾填埋场范围内进行巡查，确保无生活垃圾及建筑垃圾进场，对渗滤液沟渠的渗滤液抽排至渗滤液收集池，疏浚渗滤液收集渠，安排专门车辆将渗滤液运送至湘阴县无害化垃圾处理厂渗滤液池进行处理。由于我县生活垃圾无害化处理厂因焚烧发电项目技改而停产，短时间内无法对附山垸填埋场所产生的渗滤液进行处理，导致渗滤液排入了附近水塘。
（二）湘阴县住房和城乡建设局负责组织实施本项目的治理修复建设工作。湘阴县附山垸生活垃圾填埋场治理修复工程位于湘阴县静河镇青湖村附山垸，地处洋沙湖与湘江交界处，占地面积约116亩（76965.42㎡），堆体占地面积40000㎡，总量约37.56万m³。该项目以环境保护治理修复工程进行建设，主要按《生活垃圾卫生填埋处理技术规范》对现有垃圾场进行封场整治和生态修复及相关配套设施。其中：1、修整垃圾堆体。转运垃圾12.7万m³；2、建设拦渣坝。600m×3m×4m；3、建设渗滤液收集系统，包括一套30m³/日一体化处理设备等。项目总投资估算7072.75万元。项目实施后，能有效控制该区域因渗滤液溢流污染水体、垃圾堆体产生气味、粉尘等大气污染，积极有效的改善附山垸生活垃圾填埋场周边人居环境。该项目已列入湘江流域存量垃圾治理湖南省“两供两治”项目库，也是中央环保督察组重点督办整改项目，省住建厅明确要求2018年12月31日前通过省住建厅的检查验收(住建厅于2015年7月1日发文《关于调整湘江流域存量垃圾项目完成时间的通知》)。</t>
  </si>
  <si>
    <t>县环保局对岳阳聚仁新材料制造有限责任公司和岳阳县安发新型建材有限公司擅自使用黏土作原材料，改变生产工艺的环境违法行为正在立案查处中。</t>
  </si>
  <si>
    <t>经调查核实，阿丑面馆因排烟系统被人为施工破坏，未及时修复，造成油烟及噪音扰民。</t>
  </si>
  <si>
    <t>7月13日，金鹗山街道办事处组织城管、工商、食药部门对其执法，面馆负责人承诺将积极配合整改，修复排烟系统设备设施，预计8月1日之前能完成整改。</t>
  </si>
  <si>
    <t>经查，该件反映的湖南地利节能建材有限公司粉煤灰堆场约800平方米，其东、西、南三面及顶部用纱网覆盖，北方作业面部分裸露，堆场至车间路面上有零星散落粉煤灰，存在扬尘问题。</t>
  </si>
  <si>
    <t>已责令企业加大堆场覆盖面，确保除作业面外无裸露，并加强现场管理，做好厂区的防尘保洁工作。主管部门和乡镇加强对企业日常监管巡查，督促企业规范生产。</t>
  </si>
  <si>
    <t>无</t>
  </si>
  <si>
    <t>经调查核实，位于天伦国际小区的鸽王天下、湘雅蒸菜馆未安装油烟净化器，油烟经油烟管道直接排放，对周边居民造成影响。</t>
  </si>
  <si>
    <t>属实</t>
  </si>
  <si>
    <t>7月13日，五里牌街道办事处组织城管、工商、食药部门对其执法，要求鸽王天下、湘雅蒸菜馆在8月1日之前安装油烟净化器，避免油烟直排对周边居民造成影响。</t>
  </si>
  <si>
    <t>/</t>
  </si>
  <si>
    <t>否</t>
  </si>
  <si>
    <t>经调查核实，东升小学旁的碎石生产线是根据《关于中心城区棚改项目建筑垃圾处理的会议纪要》（岳棚纪〔2017〕8号）文件，授予市城建投集团下属棚改公司建筑垃圾处理特许经营权，进行建筑垃圾的资源化环保处理。该生产线的工作时间为上午7:30～11:30，下午2:00～6：00，现场除新生产的堆料未及时覆盖到位外，其它倒地建筑物均已覆盖，生产线上已安装降尘湿水设备。</t>
  </si>
  <si>
    <t>属实</t>
  </si>
  <si>
    <t>7月15日，区交建局现场进行噪音分贝测试，未超过规定值，已要求施工单位加强现场管理，做好防尘、降尘措施，增加雾化降尘设备，对新生产的堆料及时覆盖，并对施工场内道路及时进行洒水。</t>
  </si>
  <si>
    <t>经调查核实，恒大半岛铁路下面积水地为已停产的志瑞云母粉厂，由于修建恒大半岛及跨铁路桥将志瑞云母粉厂厂区周边地势抬高，该厂区成为低洼地段，从而形成积水。</t>
  </si>
  <si>
    <t>现已对其厂区内的地面积水区域完成打捞、清理、疏浚等工作，并将该积水地段填平，积水区域异臭味及垃圾已基本清除。</t>
  </si>
  <si>
    <t>经调查核实，岳阳市烟草局生活废水经下水道排入城镇污水管网。</t>
  </si>
  <si>
    <t>不属实</t>
  </si>
  <si>
    <t>7月12日，王家河街道办事处组织交建、环卫部门对岳阳市烟草局周边进行了现场查看，经多方寻找及询问周边居民，未找到臭水。</t>
  </si>
  <si>
    <t>经调查核实，伊斯兰美食城为东升社区五里牌东路的临街门面，存在油烟直排、噪音扰民的情况。</t>
  </si>
  <si>
    <t>7月13日，王家河街道办事处组织城管、工商、食药、社区人员对其执法，负责人承诺对油烟管道进行整治，预计8月1日之前整治到位。</t>
  </si>
  <si>
    <t>否</t>
  </si>
  <si>
    <t>经我区城管局城管大队现场核实调查，三家餐馆都装有油烟净化设备（椰子鸡、一号牛扒共用厨房），具有相关执照，且出风口没有对着小区内排放 。</t>
  </si>
  <si>
    <t>目前，醉美巴陵的出风口正在整改，8月20日整改完成。</t>
  </si>
  <si>
    <t>信访件中涉及到的条立骨干山塘位于康王乡三甲村乐园片条立组，属于村级骨干山塘；现水库承包人任某，三甲村乐园片姚王组人。2008年12月经由原乐园村村委会与任志勇签订该骨干山塘承包协议，租期为20年。合同内容为农业灌溉为主，渔业养殖为辅。</t>
  </si>
  <si>
    <t>康王乡农经、环保、水利站与三甲村村支两委对该骨干山塘承包人任志勇宣读相关的环保政策，并与水库承包责任人任志勇签订相关承诺书。要求水库养殖过程中不准投肥投饵，必须做到人放天养。现三甲村全村范围已列入2018年安全饮水改饮工程项目范围之内，康王乡环保、水利部门与三甲村村支两委将定期、不定期对该骨干山塘进行巡查、督查。如该骨干山塘责任人任某未能按照承诺书要求继续投肥投饵，对该骨干山塘造成水质污染，康王乡将责令三甲村村委会解除与任志勇条立组骨干山塘养殖承包协议。</t>
  </si>
  <si>
    <t>经开区八字门熙园壹号旁边搭建一个私人夏天游乐场，我局通过调查，该土地为出让土地，由阳贵兵租给李立时使用，现场勘查该处共建设三栋临时移动板房共计面积43平方米，该三栋临时移动板房对周边房屋没有造成任何影响。</t>
  </si>
  <si>
    <t>要求建设单位严格按规划要求加快该地块开发建设，并要求当事人李立时出具书面承诺，自行无偿拆除临时板房。</t>
  </si>
  <si>
    <t>湘环督岳督〔2018〕2号</t>
  </si>
  <si>
    <t>湘环督岳交〔2018〕15-3 号</t>
  </si>
  <si>
    <t>湘环督岳交〔2018〕15-20 号</t>
  </si>
  <si>
    <t>一、华容河整治情况
2017年5月以来，我们坚持以河长制为总抓手，以“联治、全治、共治、长治”为工作思路，以“水清、河畅、堤固、岸绿、景美”为工作目标，扎实推进华容河专项整治，华容河流域生态环境特别是华容河水质明显改善。主要是打出了十大“组合拳”：即保水增量、截污减排、网箱撤除、畜禽退养、岸线整治、执法监督、河道保洁、药物处理、日常巡河、超标整改，有力推动了华容河水质整改。
二、华容河申报销号情况
为了不影响全省、全市的销号进度，按照全市的部署，我们于5月16日对华容河问题进行了申报销号，实为阶段性销号。</t>
  </si>
  <si>
    <t>一、问责情况
去年以来，我县因环保问题已约谈17人、问责13人、纪律处分6人。今年7月9日上午，副县长张大宏对县住建设局局长包金跃进行了约谈，督促加快桥东污水处理厂管网建设，尽快使华容河水质达标。　　　　　　　　　　　　　　　　　　　　　　　　
二、后段整治措施
后段，我县将认真结合洞庭湖三年整治行动、污染防治攻坚、“夏季攻势”等工作，继续着力抓好华容河的整治。
1、进一步强化“河长制。实现河长制全覆盖。
2、进一步加强农业农村污染防治。
3、进一步加强河道保洁。做好河面除障、除杂、保畅工作，健全河道保洁长效机制。
4、进一步加大华容河流域污染整治和监管力度，结合“环湖利剑”等行动，严厉打击违法排污行为。
5、进一步加快污水处理设施建设与改造，完成华容河沿线重点乡镇污水处理厂和配套管网建设；确保县城污水处理率达到95%以上。
6、进一步加大问责、追责力度</t>
  </si>
  <si>
    <t>湘环督岳交〔2018〕15-1 号</t>
  </si>
  <si>
    <t>根据中央环保督查交办问题和督查组现场调查，发现你市华容县华容河污染问题整改未完全到位的情况下，上报申请销号。
请你市进一步加强华容河污染整治，加快污水管网建设等工作，尽快使华容河水质达标。</t>
  </si>
  <si>
    <t>市水务局、华容县</t>
  </si>
  <si>
    <t>湘环督岳交〔2018〕15-2 号</t>
  </si>
  <si>
    <t xml:space="preserve">根据国家审计署审计指出问题，督查组对你市湖南省华文食品有限公司进行了现场检查和排污口废水采样监测。现场检查发现该厂存在污水处理设施运行管理不善、污泥收集不彻底等问题，监测结果显示，该厂外排水SS（695mg/l）、总磷（55.5mg/l）超标，尤其是总磷超标达28倍（按当地污水处理厂进水接纳标准计算）。
鉴于以上情况，请你市对华文食品有限公司依法依规进行查处。
</t>
  </si>
  <si>
    <t>经开区</t>
  </si>
  <si>
    <t xml:space="preserve">根据国家审计署审计交办问题，督查组对你市医疗废物处置情况进行了调查。经调查发现，国家审计署指出你市方向危险废物安全处置有限公司在不具备资质的情况下处置危险废物，并在2017年将临湘市、华容县等地医疗废物收集、临时贮存工作委托给无资质的县级卫生执法监督机构和个人，相关部门监管不力、履职不到位，存在审查不严和违规审批等问题属实。同时，你市静脉产业园医疗废物集中处置设施建设进度滞后，且存在未批先建的行为。
鉴于以上情况，请你市立即将上述问题整改到位，并对相关单位和人员的监管和履职情况作出调查处理。
</t>
  </si>
  <si>
    <t>市环保局、云溪区</t>
  </si>
  <si>
    <t>湘环督岳交〔2018〕15-4 号</t>
  </si>
  <si>
    <t xml:space="preserve">对照绿盾2018专项行动问题清单，督查组发现你市仍有相关问题未完全整改到位。
鉴于以上情况，请你市立即组织相关部门落实整改。
</t>
  </si>
  <si>
    <t>市环保局、市国土局、市水务局、市农业委、市住建局、市城管局、市林业局</t>
  </si>
  <si>
    <t>湘环督岳交〔2018〕15-5 号</t>
  </si>
  <si>
    <t>根据相关水质监测数据显示，你市松杨湖自2017年6月开始出现氟化物持续超标。
鉴于以上情况，请你市组织有关部门迅速查实，排查污染源头，并采取有效措施，消除超标现象。</t>
  </si>
  <si>
    <t>云溪区</t>
  </si>
  <si>
    <t>湘环督岳交〔2018〕15-6 号</t>
  </si>
  <si>
    <t xml:space="preserve">根据督查组对你市云溪区绿色化工产业园的现场监督检查，发现该区胜利路新建的胜利小区，紧邻化工园区，达不到化工园区安全防护距离的要求。
鉴于以上情况，请你市立即作出调查处理。
</t>
  </si>
  <si>
    <t>湘环督岳交〔2018〕15-7 号</t>
  </si>
  <si>
    <t xml:space="preserve">经督察组现场检查发现：
1、岳阳县新墙镇水库村红日驾校位于新墙水库饮用水源一级、二级保护区陆域范围内。
2、新墙镇马形村居民生活污水收集处理工程进展缓慢，施工质量不高。
红日驾校的关闭退出和马形村居民生活污水治理已列入2018年度湖南省污染防治攻坚战的重点任务，限期2018年6月底以前完成，目前已超期。
鉴于以上事实，要求你市督促岳阳县在8月份完成红日驾校关闭退出和马形村居民生活污水治理，确保饮用水源安全。
</t>
  </si>
  <si>
    <t>岳阳县</t>
  </si>
  <si>
    <t>湘环督岳交〔2018〕15-8 号</t>
  </si>
  <si>
    <t>平江县、岳阳县、汨罗市</t>
  </si>
  <si>
    <t>湘环督岳交〔2018〕15-9 号</t>
  </si>
  <si>
    <t xml:space="preserve">根据国家审计署审计指出问题，你市应于2017年底前完成1342个地下油罐更新为双层罐或者完成防渗池设置任务，但当前仅完成双层罐改造任务370个，单层加防渗改造任务582个，改造完成率为71%，改造进度滞后。
鉴于以上事实，要求你市强化工作力度，加快推进地下油罐更新为双层罐或者防渗池设置工作。
</t>
  </si>
  <si>
    <t>市商务粮食局</t>
  </si>
  <si>
    <t>湘环督岳交〔2018〕15-10 号</t>
  </si>
  <si>
    <t xml:space="preserve">2017年中央环保督查指出岳阳市仍有120万农村人口尚未解决饮水安全问题，要求进行整改。经督察组现场调查核实和查阅资料，发现岳阳市2017年解决了61.8万人农村安全饮水。2018年计划解决58.2万人，但目前仅完成16.78万人，年度进展缓慢。
鉴于以上事实，要求你市加快农村安全饮水施工进度，确保完成年度计划。
</t>
  </si>
  <si>
    <t>市水务局</t>
  </si>
  <si>
    <t>湘环督岳交〔2018〕15-11 号</t>
  </si>
  <si>
    <t xml:space="preserve">经督察组现场检查，发现平江县九龙垃圾填埋场已封场，渗滤液经槽罐车运至平江县垃圾填埋场处理，但转运交接手续不规范，记录台账不完善，存在环境污染隐患。
鉴于以上事实，要求你市立查立改，严格监管，立即规范渗滤液转运及交接工作。
</t>
  </si>
  <si>
    <t>平江县</t>
  </si>
  <si>
    <t>湘环督岳交〔2018〕15-12 号</t>
  </si>
  <si>
    <t xml:space="preserve">经督察组现场检查，平江县分马槽里、小横洞、老虎洞三个点进行填埋处置。其中老虎洞填埋点渗滤液处理设施虽在运行，但运行台账记录不规范。
鉴于以上事实，要求你市立即督促相关单位加强万古矿区20万吨遗留重金属尾砂污染治理项目建成后的运行监管，规范渗滤液处理设施运行和台账记录，确保渗滤液达标排放。
</t>
  </si>
  <si>
    <t>湘环督岳交〔2018〕15-13 号</t>
  </si>
  <si>
    <t>湘环督岳交〔2018〕15-14 号</t>
  </si>
  <si>
    <t xml:space="preserve">2018年国家审计署指出岳阳市湘阴县燎原水库饮用水源一级保护区与恒大公司规划的房地产项目用地重叠约120亩，二级保护区重叠约1000亩。经督察组现场调查核实和查阅资料，目前燎原水库为金龙镇的实际饮用水源地，恒大公司的开发项目不符合饮用水源保护的相关规定。
鉴于以上事实，要求你市在燎原水库调出饮用水源地之前，不得在燎原水库集水范围内进行开发建设。
</t>
  </si>
  <si>
    <t>湘阴县</t>
  </si>
  <si>
    <t>湘环督岳交〔2018〕15-15 号</t>
  </si>
  <si>
    <t xml:space="preserve">2018年国家审计署指出，至2017年底，湖南省洞庭湖区域（含岳阳市、常德市、益阳市以及长沙市望城区）有城镇污水处理厂34座，其中有29座污水处理厂未达到一级A排放标准，未达标比例为85.29%。经督察组现场调查核实和查阅资料，发现岳阳市中心城区６座污水处理厂有3座未达到一级A排放标准；县市区12座污水处理厂，有９座未达到一级A排放标准，总计未达标比例为66.7%。
鉴于以上事实，要求你市加快推进污水处理厂的提标改造，确保洞庭湖区域污水处理厂于2018年底完成提标整改任务。
</t>
  </si>
  <si>
    <t>市住建局</t>
  </si>
  <si>
    <t>湘环督岳交〔2018〕15-16 号</t>
  </si>
  <si>
    <t>根据信访举报线索，经督察组现场调查核实，发现岳阳市铁山水库饮用水源保护区内存在以下问题：1、库区跨库公路同心桥东端一居民建房用于餐饮经营，现场检查时正在进行室内装修。同心桥西端有一座正在运营的餐馆。2、在毛田镇小港村的水库岸边，有2座新建的别墅，码头伸入水库中20-30米。
3、同心桥东端有一座侵占水面建设的临水钓鱼平台。  鉴于以上事实，要求你市对铁山水库饮用水源保护区内违法建设问题进行全面排查清理，在2018年年底前拆除违法建筑，坚决刹住破坏铁山水库饮用水源保护区的行为，切实保障饮用水源安全。</t>
  </si>
  <si>
    <t>水</t>
  </si>
  <si>
    <t>湘环督岳督〔2018〕3号</t>
  </si>
  <si>
    <t>经督察组现场调查核实和查阅资料，发现岳阳市畜禽养殖污染整治存在以下问题：
1、经开区等发现多家位于畜禽养殖禁养区内的生猪养殖场。 2、检查组现场检查的多家生猪养殖场，其污染治理设施均较简陋，甚至缺失，养殖废水直接外排，污染严重,甚至直接造成水体黑臭。3、督查组进驻以来，截止7月5日已有44件（次）涉及畜禽养殖的污染投诉，群众反映强烈。  2017年中央环保督查就已指出，洞庭湖区是我国重要的生猪生产基地，年出栏量近2000万头，但治污设施普遍简陋，污染问题较为突出。但直至目前你市畜禽养殖污染严重的情况没有得到彻底改观。鉴于以上事实，要求你市迅速开展以下工作：1、彻底查清禁养区内规模化养殖场和专业户的情况，开列清单，制定淘汰关闭方案，限期2018年年底将全市禁养区内规模化养殖场和专业户全部淘汰关闭到位。2、进一步加强适养区、限养区内畜禽养殖污染治理工作，制止超标排放废水、废气行为。</t>
  </si>
  <si>
    <t>畜禽养殖</t>
  </si>
  <si>
    <t>湘环督岳督〔2018〕4号</t>
  </si>
  <si>
    <t>根据国家审计署审计指出问题和我组现场调查，你市华容县虎尾山垃圾填埋场、鼎山垃圾填埋场均存在渗滤液超标排放的问题。具体表现为：一是虎尾山垃圾填埋场严重超限超期储存，未采取任何防渗处理措施，渗滤液违规排入堆场下方水塘，现场取样监测结果表明水塘已成为黑臭水体，污染严重。目前当地政府未有明确整治方案。二是鼎山垃圾填埋场渗滤液处理能力原设计400吨/天，但实际建成的填埋场渗滤液处理站处理能力仅为100吨/天，存在批大建小行为，目前该填埋场实际的渗滤液产生量达到300吨/天左右，导致调节池和应急池均已满库，存在环境风险隐患。检查时还发现该渗滤液处理设施不能达标排放，岳阳市环境监测站今年1、2季度监督性监测该排口均超标，检查组现场采样监测结果仍然超标。该填埋场主管单位对渗滤液处理是否达标未有效监管。</t>
  </si>
  <si>
    <t>华容县</t>
  </si>
  <si>
    <t>部分属实</t>
  </si>
  <si>
    <t>2018省环保督查转交办信访件数量汇总表</t>
  </si>
  <si>
    <t>督查组直接交办20件、督办3件</t>
  </si>
  <si>
    <t>省环保督查组直接交办、督办件一览表（第十五批）</t>
  </si>
  <si>
    <t>/</t>
  </si>
  <si>
    <t>岳阳楼区</t>
  </si>
  <si>
    <t>云溪区</t>
  </si>
  <si>
    <t>属实</t>
  </si>
  <si>
    <t xml:space="preserve">2018年国家审计署指出，岳阳市湘阴县附山垸垃圾填埋场未建渗滤液收集系统、未对垃圾填埋场进行防渗漏处理，渗滤液直接排入了自然环境中，且该场距离湘江不到200米，附近池塘水体污染严重的问题。经督察组现场调查核实，发现；１、填埋场渗滤液直接排入了附近水塘，水塘水体污染严重，经督察组７月２日现场采样送检结果显示化学需氧量、总氮和氨氮分别超地表水三类标准9.1、181和141倍。２、该填埋场治理工程进展缓慢。
鉴于以上事实，要求你市督促湘阴县加快治理工程实施进度，在2018年底前完成。在治理工程实施前，妥善处置附山垸垃圾填埋场的渗滤液。
</t>
  </si>
  <si>
    <t>湘环督岳交〔2018〕15-17 号</t>
  </si>
  <si>
    <t xml:space="preserve">2018年国家审计署指出，岳阳市汨罗市新市镇团山闸下水管对外排放废水的问题。经督察组现场调查核实，发现团山闸进水沿线部分污水管网仍未与城市主管网联网，污水直排。
鉴于以上事实，要求你市督促汨罗市加快新市镇团山闸沿线污水收集管网建设，在2018年底前实现与城市主管网联网。
</t>
  </si>
  <si>
    <t>汨罗市</t>
  </si>
  <si>
    <t>湘环督岳交〔2018〕15-18 号</t>
  </si>
  <si>
    <t xml:space="preserve">2018年国家审计署指出岳阳市未完成2017年PM2.5年均浓度约束性目标，中办督查指出岳阳市中心城区建筑垃圾、建筑扬尘多。经督察组现场调查核实，发现2018年1-5月，岳阳市区优良天数107天，比去年同期减少13天，其中PM2.5为55 ug/m3，距离年度目标46ug/m3差距较大，PM10不降反升，由82 ug/m3上升到85 ug/m3，距离年度目标70ug/m3差距较大。同时，根据6月29日督察组的暗访，发现你市餐饮油烟及施工工地扬尘污染防治不到位。
鉴于以上事实，要求你市：1、高度重视大气污染防治工作，切实做好油烟污染治理，加强建筑工地、道路扬尘污染管控等，确保完成2018年污染防治攻坚战大气环境质量年度目标。2、按照《湖南省城市综合管理条例》相关规定落实餐饮服务业油烟监管责任单位。
</t>
  </si>
  <si>
    <t>市城管局、市住建局</t>
  </si>
  <si>
    <t>湘环督岳交〔2018〕15-19 号</t>
  </si>
  <si>
    <t xml:space="preserve">2017年中央环保督察指出：岳阳市城区每天有约7万吨生活污水直排，城区芭蕉湖、东风湖等都已成为黑臭水体。2018年国家审计署指出，岳阳市部分生活污水未经集中处理直排，并测算2016年和2017年全市分别有1054.54万吨和848.96万吨生活污水应处理而未处理，直排环境中，对水环境造成污染。
经督察组现场调查核实和查阅资料，发现岳阳市全市累计建成县城以上污水处理厂28座，总处理能力66.3万吨/日。其中，中心城区6座污水处理厂，处理能力35.5万吨/日；县城12座污水处理厂，处理能力30.5万吨/日。建成乡镇污水处理厂10座，处理能力2.3万吨/日。但存在城区生活污水雨污分流不到位问题突出，污水管网配套不完善，导致一方面建成的污水处理厂不能正常运行，处理量严重不足；另一方面大量城市生活污水未经处理直排，对水环境造成污染。如中心城区6座污水处理厂虽然总处理能力达到35.5万吨/日，但实际处理量只有19.2万吨/日，其中湖滨污水处理厂（2.5万吨/日）和临港新区污水处理厂（3万吨/日）建成多年，直至目前基本没有正常运行，几乎处于 “晒太阳”状态。
鉴于以上事实，要求你市加快完善城区雨污分流及配套管网建设，实现城区生活污水全收集、全处理。同时，加快实施城区芭蕉湖、东风湖等区域截污工程，尽快消除黑臭现象，确保按时序进度完成全市黑臭水体整治任务。
</t>
  </si>
  <si>
    <t>经开区、岳阳楼区</t>
  </si>
  <si>
    <t>6月28日晚，县长黄伟雄、副县长田浩约谈三阳乡党委书记姚志红、环保局长李祝荣</t>
  </si>
  <si>
    <t>转办件</t>
  </si>
  <si>
    <t>其中重点件数量</t>
  </si>
  <si>
    <t>交办件</t>
  </si>
  <si>
    <t>合计</t>
  </si>
  <si>
    <r>
      <t>正</t>
    </r>
    <r>
      <rPr>
        <sz val="10"/>
        <rFont val="微软雅黑"/>
        <family val="0"/>
      </rPr>
      <t>在</t>
    </r>
    <r>
      <rPr>
        <sz val="10"/>
        <rFont val="仿宋_GB2312"/>
        <family val="3"/>
      </rPr>
      <t>调</t>
    </r>
    <r>
      <rPr>
        <sz val="10"/>
        <rFont val="微软雅黑"/>
        <family val="0"/>
      </rPr>
      <t>查</t>
    </r>
    <r>
      <rPr>
        <sz val="10"/>
        <rFont val="仿宋_GB2312"/>
        <family val="3"/>
      </rPr>
      <t>中</t>
    </r>
  </si>
  <si>
    <t>平江县</t>
  </si>
  <si>
    <t>承办单位</t>
  </si>
  <si>
    <t>责任领导及责任人</t>
  </si>
  <si>
    <t>住建局</t>
  </si>
  <si>
    <t>烟尘</t>
  </si>
  <si>
    <t>（一）水源地调整情况
金龙镇是我县对接长沙的南大门,工业发展较快、人口增长迅速,燎原水库水量已难以满足金龙镇及金龙新区生产生活供水需求。2016年10月,我县启动了城乡供水一体化规划。经专家论证,2017年10月,县委政府决定取消燎原水库作为饮用水水源,将水源地调整至湘江静河湾河口。目前,已按技术规范要求完成湘江静河段水源地相关技术论证和保护区划分技术方案编制,其中《水功能区划调整报告》已于2018年4月27日完成了省级专家技术评审工作,并由岳阳市政府报湖南省水利厅向省政府审批。同时,《湘江饮用水水源保护区划分技术方案》由省环境科学院编制完成,5月19日通过了市级专家评审,6月8日上午已由岳阳市政府上报省政府,预计上述两个报告湖南省政府将在7月30日前批复,燎原水库水源地正式调整为湘江水源地。同时,编制完成了《湘江饮用水水源地达标建设方案》、已按县级饮用水源地要求完成了该水源地保护达标建设,
（二）关于替代水源和水厂建设情况
围绕县域主饮用水水源地的选址,我们过来所做的具体工作有:1.2017年下半年至今年4月聘请省水电设计总院几易其稿,编制完成《湘阴县主饮用水源地方案论证报告》并由政府常务会审议通过,确定湘阴县主饮用水源地为湘江干流静河镇湾河村堤段1+650处；2.聘请省水电设计总院编制完成《湘江湘阴段&lt;洋沙湖出口上游200米以上〉水功能区划调整报告》于4月27日已通过省水利厅技术审查,并于5月9日形成报批稿,报送省利厅；3.于5月17日,我县向市人民政府出具关于调整水功能区划的请示,市人民政府同意并于5月31日向省水利厅出具了请予调整湘阴县水功能区划的函,目前省水利厅正向省政府请示批准之中；4.已聘请省水电设计总院完成编制《湘阴县级饮用水源安全保障达标建设方案》，待县政府审查予以公布并尽快实施；5.已安制完成湘阴湘江静河段饮用水水源保护区标志牌设置76块；6.待省政府对我县水功能区划调整方案批准同意后,我县将迅速组织实施,初步计划在今年7月份启动湘江静河段地表水厂建设,在12月份完成其主体工程。</t>
  </si>
  <si>
    <t>未办结</t>
  </si>
  <si>
    <t>金龙镇政府</t>
  </si>
  <si>
    <t>一是形成了常态化监管机制。县环保部门对燎原水源地每季度开展一次现场监察,对存在的环境风险隐患问题,坚决依法整治。水务部门督促恒大集团依法依规办理水土保持相关手续，每月对饮用水源水样取样检测,密切监控饮用水源地水质安全。多部门统一行动,联合执法,杜绝饮用水源地可能存在的环境风险。二是制定了综合性整治工作方案。2013年出合了《湘阴县饮用水水源保护区管理暂行办法》(湘阴政发 (2013)39号)，明确了县内饮用水水源保护各部门承担的职责,形成了部门联动的常态化监管机制。三是采取了根本性解决措施。鉴于燎原水库因水质水量等原因不适宜继续作为饮用水水源地,我县多次召开专题县长办公会议,统筹考虑了城乡供水一体化对该水源地置换的方案,并坚持新开发项目必须配合饮用水源地调整步骤,确保新水源地使用前不能开发原水源地保护区。新水源地启用前,停止重叠范围内任务开发性项目。四是实施了保护性保障措施。燎原水库饮用水源地周边已全面设立标识标牌,构建围网,并对周边水上餐饮、集雨面积范围内的畜禽养殖进行了全面整治,关停餐饮企业1家,拆除养殖户17家、2700多平米,确保了饮用水水质安全。
三、后段计划；我县将严格按照中央省市的部署要求,完成我县饮用水水源保护区的划分工作,将饮用水水源保护区的环境问题坚决整治到位。保证在省政府饮用水源地调整之前和环评手续未审批之前,恒大地产项目在一二级饮用水源保护区范围之内不得开工建设。</t>
  </si>
  <si>
    <t>区环保分局</t>
  </si>
  <si>
    <t>城管局</t>
  </si>
  <si>
    <t>属实</t>
  </si>
  <si>
    <t>（一）城管局已联系中联重科公司采购一套规模30吨/天的集装箱式污水处理机，预计在7月16日前可采购安装到位。对附山垸项目渗滤液处理工艺为：调节池渗滤液通过提升泵将渗滤液输送至两级DTRO渗滤液处理设备处理，产水达到排放标准直接外排，浓缩液回灌至填埋场的方式对渗滤液进行处理。
（二）目前，工程总承包单位已完成勘察场地外部钻探作业，同步进行施工图设计，施工单位已进行施工前期准备工作。
1、该项目于2018年2月12日经岳阳市发改委审批立项（岳发改审[2018]13号）。
2、2018年3月~6月，完成了项目总承包和监理单位招标工作，并已签署总承包合同和监理合同。
3、2018年3月19日，经岳阳市环保局组织进行了项目环评评审，审查通过，目前已批复。
4、2018年6月23日，中机国际工程设计研究院有限责任公司已安排地勘队伍进场进行地质情况详勘。
5、2018年7月4日，县政府组织对湘天混凝土公司进行强制拆除。
三、下一步工作安排
1、7月15日前完成对湘天砼公司的拆除工作。
2、7月16日前完成渗滤液处理设备的采购及安装，并安排专人对处理设备进行管理、维护。
3、8月上旬总承包单位完成施工图设计，进入全面治理修复阶段。
4、总承包单位按项目进度计划（附后）在2018年12月31日前完成治理修复，并通过验收。
我局将严格按照项目进度计划监督总承包单位于2018年12月31日前完成项目治理修复并通过竣工验收</t>
  </si>
  <si>
    <t>责任领导：刘映球
责 任 人：周  勇</t>
  </si>
  <si>
    <t>责任领导：刘映球；责 任 人：焦洪桥</t>
  </si>
  <si>
    <r>
      <rPr>
        <b/>
        <sz val="10"/>
        <color indexed="10"/>
        <rFont val="宋体"/>
        <family val="0"/>
      </rPr>
      <t>云溪区：</t>
    </r>
    <r>
      <rPr>
        <sz val="10"/>
        <color indexed="10"/>
        <rFont val="宋体"/>
        <family val="0"/>
      </rPr>
      <t>静脉产业园医疗废物集中处置设施建设项目为岳阳市政府组织建设的重点项目，也是中央环保督察反馈整改问题。2017年9月15日，黎作凤副市长主持召开专题会议，明确市城管局为项目建设牵头实施单位，项目建设业主单位为岳阳市方向固废安全处置有限公司，由其负责相关手续办理和项目建设，云溪区政府负责项目征地拆迁和群众思想工作，要求确保该项目于2017年底前启动建设，2018年9月前投入运营。我区积极配合相关单位，已于2018年3月初全面完成了项目交地和场地平整任务，并做好相关协调维稳工作。
为落实中央环保督察整改任务，确保工程进度，在该项目环境影响报告书已进入审批流程前提下，2017年11月2日，市环保局出具了关于岳阳市医疗废物集中处置项目的初审意见，同意该项目开展前期工作；项目于2017年12月18日开工建设，计划2018年9月建成并投入运营；2018年2月9日，省环保厅组织召开了该项目环评报告书评审会；7月5日，省厅对该项目环评情况进行了公示。</t>
    </r>
  </si>
  <si>
    <t>1、牵头实施单位和业主单位按要求落实中央环保督察反馈整改任务，加快进度，确保该项目2018年9月前建成并投入运营；2、云溪区继续做好相关协调维稳工作，确保项目建设顺利推进。</t>
  </si>
  <si>
    <t>无</t>
  </si>
  <si>
    <t>否</t>
  </si>
  <si>
    <t>交办</t>
  </si>
  <si>
    <t>区静脉产业园</t>
  </si>
  <si>
    <t>责任领导：刘庆雄       责任单位责任人：胡继泉</t>
  </si>
  <si>
    <t>经查，华能岳阳电厂灰场位于松杨湖旁，其北侧大湖与松杨湖相连，灰场与北侧大湖间有路隔开，但未完全隔断，下雨时灰场地表水会经路口湖湾进入北侧大湖。灰场东南侧有一封闭小湖，通过岸堤与北侧大湖隔开。根据云溪环保分局2018年7月8日委托检测报告，华能灰场路口湖湾和北侧大湖水中氟化物浓度均为1.24mg/L,超过《地表水环境质量标准》（GB3838-2002）中三类标准，东南侧小湖水中氟化物浓度为0.76mg/L，未超过三类标准。结合云溪环保分局2017年1月和6月的委托检测报告，云溪河入松杨湖湖口（云溪河随岳高速路桥点位）氟化物浓度分别为0.62mg/L和0.24mg/L，均未超过三类标准，初步判断松杨湖氟化物超标污染源头为华能灰场。</t>
  </si>
  <si>
    <t>责成华能岳阳电厂制定整治方案，解决灰场影响松杨湖水质问题。</t>
  </si>
  <si>
    <t>责任领导：刘绍文       责任单位责任人：陈俊伟</t>
  </si>
  <si>
    <t>1、落实工业园环评批复要求，园区周边400米范围内禁止新建学校、居民区等敏感建筑；2、胜利小区是区政府保障性住房项目，只能作为公共租赁与廉租房使用，不得改变房屋用途；3、胜利小区西侧临107国道增加绿色隔离带。</t>
  </si>
  <si>
    <t>区规划分局
区住建局
区环保分局
绿色化工产业园</t>
  </si>
  <si>
    <t>责任领导：周拥军       责任单位责任人：许骞安、刘云飞、房威武、邱明强</t>
  </si>
  <si>
    <r>
      <t>立行立改，城管局制订了《平江县九龙垃圾场渗漏液规范转运整改方案》，立即开展了全面整改，强化了管理，</t>
    </r>
    <r>
      <rPr>
        <sz val="10"/>
        <color indexed="10"/>
        <rFont val="宋体"/>
        <family val="0"/>
      </rPr>
      <t>及时开展了定期巡查，</t>
    </r>
    <r>
      <rPr>
        <sz val="10"/>
        <rFont val="宋体"/>
        <family val="0"/>
      </rPr>
      <t>完善了交接手续和台账。</t>
    </r>
  </si>
  <si>
    <t>水</t>
  </si>
  <si>
    <t>D201807111</t>
  </si>
  <si>
    <t>反映岳阳楼区德胜南路汇龙府小区门面阿丑面馆油烟直排，鼓风机噪声很大，24小时间营业，严重影响周边居民。</t>
  </si>
  <si>
    <t>D201807113</t>
  </si>
  <si>
    <t>反映岳阳市经开区东城港湾小区门面的椰子鸡、醉美巴陵、一号牛排三家餐饮店的油烟对着小区排放，味道很大，影响小区居民生活。</t>
  </si>
  <si>
    <t>D201807114</t>
  </si>
  <si>
    <t>反映岳阳市云溪镇滨湖村芭蕉湖渔场边上做环保砖的“地利砖厂”，堆放的煤灰和生产过程中的扬尘对周边居民有影响，露天堆放的煤灰高度和周边的房子差不多高，检查时庶盖一下，走了就不盖了，希望有关部门进行暗访，尽快处理。</t>
  </si>
  <si>
    <t>D201807115</t>
  </si>
  <si>
    <t>反映岳阳市岳阳楼区天伦国际小区门面鸽王天下、湘雅蒸菜馆等好几家餐饮油烟通过管道经6栋住户楼顶直接排放，对7栋小区24--28层住户影响非常大，油烟特别刺鼻，此问题反映给物业但未解决。</t>
  </si>
  <si>
    <t>D201807116</t>
  </si>
  <si>
    <t>反映岳阳市岳阳县步仙镇关王村采石场生产过程中产生的废水对下游汨罗市三江镇花桥村的炊用水有影响，运输过程中的灰尘也特别大，有时洒水有时不洒水，并且洒水的次数不够，没有效果。</t>
  </si>
  <si>
    <t>D201807117</t>
  </si>
  <si>
    <t>反映岳阳楼区东升小学旁边原石家组拆迁以后，留下了很多建筑的沙石，不知道谁在那里建了一条碎石的生产线，没有什么环保手续，生产过程中，噪音很大，灰尘满天，严重影响周边居民生活。</t>
  </si>
  <si>
    <t>D201807118</t>
  </si>
  <si>
    <t>反映岳阳市经开区康王乡三甲村条立组没有通自来水，炊用水基本来自条立水库，但是条立水库承包给私人水产养殖，今年上半年开始大量投料，水库被污染的很严重，水质也受到了影响，饮用水基本不能喝了，严重影响了村民的身体健康。</t>
  </si>
  <si>
    <t>D201807119</t>
  </si>
  <si>
    <t>反映岳阳县麻塘办事处泥坡组里奇鼓大山上有一个采石场非法开采，车在运输石头的时候灰尘满天，植被被严重破坏造成水土流失。</t>
  </si>
  <si>
    <t>D2018071110</t>
  </si>
  <si>
    <t>反映平江县南江镇沙铺村村里有家湘北绝缘材料有限公司生产的废水，直接排在旁边的小溪里面，晚上黑烟滚滚，对周边环境污染很大。</t>
  </si>
  <si>
    <t>D2018071111</t>
  </si>
  <si>
    <t>反映岳阳市平江县安定镇江东矿业有限公司，金属超标，造成了有14个职工身体健康受到了影响。</t>
  </si>
  <si>
    <t>重金属</t>
  </si>
  <si>
    <t>D2018071113</t>
  </si>
  <si>
    <t>反映岳阳楼区恒大明都南湖半岛铁路下面有一块地有很多的积水，晚上很多人也把垃圾倒在那里，臭味很重，影响周边小区居民生活。</t>
  </si>
  <si>
    <t>D2018071114</t>
  </si>
  <si>
    <t>反眏岳阳市八字门旭园路熙园壹号边上搭建一个私人的夏天小孩游乐场，非法搭建，没有手续，一到晚上开启设施就有很大的噪音扰民。</t>
  </si>
  <si>
    <t>D2018071115</t>
  </si>
  <si>
    <t>反映临湘市五里乡小源村小源组里有一家矿石加工厂，粉尘污染很重，机械设备的噪音污染很重。</t>
  </si>
  <si>
    <t>D2018071116</t>
  </si>
  <si>
    <t>反映岳阳市烟草局的废水排到居民的房子后面，长期是臭水，反映了20年了，一直没有得到解决。</t>
  </si>
  <si>
    <t>D2018071117</t>
  </si>
  <si>
    <t>反映岳阳楼区五里牌东升社区伊斯兰美食城油烟直排，晚上12点都还很有很大噪音，污染严重，影响居民生活。</t>
  </si>
  <si>
    <t>D2018071118</t>
  </si>
  <si>
    <t>岳阳县杨林乡沙坡砖场、退泥砖厂、孤桥砖厂申办是页岩砖厂，实际还是用粘土做为生产原材料，砖场没有排烟的烟囱，蒸汽污染了大气，粉尘严重，严重危害了当地百姓的身体健康，请求按相关文件封闭。</t>
  </si>
  <si>
    <t>总计</t>
  </si>
  <si>
    <t>餐饮油烟、噪音</t>
  </si>
  <si>
    <t>其他</t>
  </si>
  <si>
    <t>部分属实</t>
  </si>
  <si>
    <t>责任领导   张奕 责任单位负责人     李凌峰 周立雄</t>
  </si>
  <si>
    <t>责任领导   胡秉阳 责任单位负责人     姚正大</t>
  </si>
  <si>
    <t xml:space="preserve">经核实，1、平江县安定镇安定村邓家组长盛铜器厂有粉尘收集处理房、融蜡车间光氧催化有机废气收集处理设施、生产废水处理循环利用等环保设施，但没有生活污水处理、废渣专用堆存场等治污设施；2、三阳乡大源村福源狮铜像厂未通过环保验收，6月29日三阳乡人民政府对该厂进行了查封，该厂已停产。
</t>
  </si>
  <si>
    <t>1，长盛铜器厂制订《长盛铜器厂环保整治方案》，对存在的部分环保设施缺失的问题立行立改，7月9日安装了投资22万元的一体化生活污水处理设施，在7月12日前专用废渣堆存场建设到位。平江县环保局于2018年5月21日对该厂废渣乱堆乱放立案处罚4万元；2，三阳乡人民政府立即制订了《三阳乡大源村福源狮铜像厂环保问题处置方案》，要求该厂在2018年12月底前将环保问题处置到位.平江县环保局2018年6月25日对该厂未通过验收的违法行为下达了责令改正并罚款20万元的行政处罚预通知书。</t>
  </si>
  <si>
    <t>安定镇、三阳乡、环保局</t>
  </si>
  <si>
    <t>责任领导：田浩
责任单位负责人：潘雄志、李俊杰、李祝荣</t>
  </si>
  <si>
    <t>经核实：九龙垃圾场渗漏液转运存在手续不规范，记录台账不完善等问题</t>
  </si>
  <si>
    <t>责任领导：田浩
责任单位负责人：王火丁</t>
  </si>
  <si>
    <t>经核实：万古矿区20万吨遗留重金属尾砂污染治理项目老虎洞填埋点渗滤液处理设施虽在运行，但运行台账记录不规范。</t>
  </si>
  <si>
    <t>立行立改，三阳乡制订了《万古矿区20万吨遗留重金属尾砂污染治理项目老虎洞填埋点渗漏液规范处理整改方案》，立即开展了全面整改，强化了监管，确保渗漏液处理设施正常运行，规范了台账管理。</t>
  </si>
  <si>
    <t>三阳乡、环保局</t>
  </si>
  <si>
    <t>责任领导：田浩
责任单位负责人：李俊杰
、李祝荣</t>
  </si>
  <si>
    <t>是</t>
  </si>
  <si>
    <t>否</t>
  </si>
  <si>
    <t>正在调查核实中</t>
  </si>
  <si>
    <t>平江县湘北绝缘材料有限公司厂位于南江镇沙埔村，生产云母纸，于2012年通过平江县环保局审批，2014年通过环保竣工验收。有完善的废水处理设施，废水经处理达标后排入石浆河，2017年10月该厂将锅炉的燃料由原煤改为生物质，2018年7月12日平江县环保局工作人员对该厂现场检查，发现锅炉废气采用喷淋处理后排放，并未发现有浓烟滚滚现象，废水处理设施正常运行，检查时也未发现有其他环境违法行为。同时4月20日、5月20日经县环境监测中心、湖南亿科检测公司两次到现场监测，该厂废水中的悬浮物、COD等、废气中的烟尘、二氧化硫等指标均达到国家排放标准。</t>
  </si>
  <si>
    <t>经现场核查，信访件所反映的环境污染问题不属实。</t>
  </si>
  <si>
    <t xml:space="preserve">  </t>
  </si>
  <si>
    <t>1、2017年5月事故发生后，平江县江东矿业有限公司立即将中毒职工分别送入湖南省职业病防治院附属医院和岳阳职业病防治院，这些职工经短期住院治疗均已康复出院，该矿对中毒职工进行了一定的经济补偿。 同时安监局责令该矿立即整改，县人民政府制订了《平江县地下矿山职业病综合防治工作实施方案》，该矿已投资60万元淘汰更新了部分老化采矿设备，加强了地下通风整改，制定了放炮后延时进入的管理规定，迅速按方案整改落实到位，目前该问题得到了有效解决，今年职工进行体检没有出现员工中毒现象。                                                   2、平江县环保局对该矿没有完善环保验收手续行为依法查处，罚款25万元并责令限期整改到位。</t>
  </si>
  <si>
    <t>序号</t>
  </si>
  <si>
    <t>受理编号</t>
  </si>
  <si>
    <t>交办问题基本情况</t>
  </si>
  <si>
    <t>行政区域</t>
  </si>
  <si>
    <t>污染类型</t>
  </si>
  <si>
    <t>调查核实情况</t>
  </si>
  <si>
    <t>是否属实</t>
  </si>
  <si>
    <t>处理和整改情况</t>
  </si>
  <si>
    <t>问责情况</t>
  </si>
  <si>
    <t>是否办结</t>
  </si>
  <si>
    <t>备注</t>
  </si>
  <si>
    <t>岳阳县</t>
  </si>
  <si>
    <t>交办</t>
  </si>
  <si>
    <t>临湘市</t>
  </si>
  <si>
    <t>经开区</t>
  </si>
  <si>
    <t>餐饮油烟</t>
  </si>
  <si>
    <t>岳阳楼区</t>
  </si>
  <si>
    <t>大气</t>
  </si>
  <si>
    <t>水</t>
  </si>
  <si>
    <t>噪音</t>
  </si>
  <si>
    <t>督办</t>
  </si>
  <si>
    <t>交办</t>
  </si>
  <si>
    <t>交办</t>
  </si>
  <si>
    <t>第8批</t>
  </si>
  <si>
    <t>第9批</t>
  </si>
  <si>
    <t>第10批</t>
  </si>
  <si>
    <t>第11批</t>
  </si>
  <si>
    <t>第12批</t>
  </si>
  <si>
    <t>第13批</t>
  </si>
  <si>
    <t>第14批</t>
  </si>
  <si>
    <t>第15批</t>
  </si>
  <si>
    <t>第16批</t>
  </si>
  <si>
    <t>第17批</t>
  </si>
  <si>
    <t>第18批</t>
  </si>
  <si>
    <t>第19批</t>
  </si>
  <si>
    <t>按照2016年12月30日湖南省人民政府发布的《湖南省县级以上地表水集中式饮用水水源保护区划定方案》文件规定，岳阳县新墙水库（属县级以上地表水集中式饮用水水源保护区）正常水位线以上200米范围内的陆域范围属饮用水源地一级保护区。岳阳县红日驾校占地面积约95亩，其中约8亩区域位于新墙水库陆域一级保护区范围内。</t>
  </si>
  <si>
    <t>华容县住房和城乡建设局、华容县环保局</t>
  </si>
  <si>
    <t>责任领导：张大宏，责任单位：华容县住房和城乡建设局，责任人：包金跃，责任单位：华容县环保局，责任人：朱智华</t>
  </si>
  <si>
    <t>新墙镇、水务局正在拟订方案，待县政府同意后，立即按方案实行。</t>
  </si>
  <si>
    <t>经调查核实，该问题属实。岳阳县谢垅垃圾场现已封场，按项目计划安排，拟于7月份开展环保验收（目前尚未验收）。渗滤液运送至岳阳县垃圾填埋场后，存在转运交接手续不规范，记录台帐不完善的问题。</t>
  </si>
  <si>
    <t>1、按照项目计划安排计划，于7月15日前启动谢垅垃圾环保验收；2、立即建立常态监管机制，明确了责任人，责任单位，加强对谢垅垃圾渗滤液转运处理，坚决执行“一车一过磅、一车一登记”杜绝渗滤液造成二次环境污染现象发生。</t>
  </si>
  <si>
    <t>经督察组现场检查，发现岳阳县谢陇垃圾填埋场已封场，工程设施已完工，正在进行绿化，尚未通过环保验收。渗滤液通过槽罐车转运至岳阳县垃圾填埋场进行处置，但转运交接手续不规范，记录台账不完善，存在环境污染隐患。
鉴于以上事实，要求你市尽快完成该填埋场环保验收手续，并严格监管，规范渗滤液转运及交接工作。</t>
  </si>
  <si>
    <t>根据国家审计署审计指出问题和信访举报线索，督察组现场检查发现：
1、平江县安定镇安定村邓家组造铜厂无污染防治设施；
2、平江县三阳乡大源村福源狮铜像厂未通过环保验收，当地乡政府采取查封、停产措施应对检查。
3、岳阳县工业园新源村利尔康生物股份有限公司污水处理的气浮装置未封闭，产生恶臭气味；
4、岳阳县筻口镇华丰纸厂厂区异味较重，回收原料无序堆放；
5、汨罗市长盛纸业有限公司雨污分流不到位，燃料桶露天堆放，在线监控设施未正常使用。
针对以上问题，要求你市督促以上企业立行立改，尽快完成整改任务，确保污染物稳定达标排放。</t>
  </si>
  <si>
    <t>湖南岳阳绿色化工产业园2003年经省政府批准设立，2006年云溪片区规划环评报告经省环保厅批复，要求园区周边400米为卫生防护距离，禁止新建学校、居民区等敏感建筑，对园区与周边居民区安全防护距离未提出明确要求。保障性住房胜利小区项目于2011年经云溪区政府同意启动建设，并办理了立项、规划、国土、环评等手续，于2012年底建成、2013年投入使用。小区主要为解决云溪工业园企业务工人员、城区外来及进城务工人员、城镇低收入家庭的住房困难问题。</t>
  </si>
  <si>
    <t>是</t>
  </si>
  <si>
    <t xml:space="preserve">该公司年产2万吨豆制品项目于2014年12月由岳阳经开区环保分局审批，2015年9月通过环保验收。该公司建有一套日处理能力950吨的污水处理设施，实际处理能力约350吨左右。
经开区环境监察大队负责对该公司进行监管。从近两年的情况来看，该公司废水处理设施运行正常达标排放（附2017、2018年检测报告5份）。
2018年7月2日，省督查组对该公司进行检查，当时该公司已停产。检查组取水样检测超标，公司同时委托“湖南亿科检测公司”采样检测达标（附检测报告）。
</t>
  </si>
  <si>
    <t>该公司将于2018年7月11日恢复生产，届时，我分局将委托“湖南永蓝检测技术股份有限公司”对其工业废水进行采样检测，如果结果显示超标将立案处罚。</t>
  </si>
  <si>
    <t>环保分局</t>
  </si>
  <si>
    <t>责任    领导：  许淞     责任人： 刘晓辉</t>
  </si>
  <si>
    <t>交办</t>
  </si>
  <si>
    <t xml:space="preserve">经调查核实，岳阳楼区辖区内共有4家页岩砖厂，分别为：岳楼区仁惠页岩环保砖厂、岳楼区双峰页岩砖厂、岳楼区泰安页岩空心砖厂、岳阳市岳龙新型建材有限公司，四家砖厂均办理了环保相关手续，安装了环保设施。
</t>
  </si>
  <si>
    <t>属实</t>
  </si>
  <si>
    <t>6月20日以来，区交建局已将相关文件和通知精神传达给辖区四家砖厂，约谈了砖厂负责人，做好依法关停思想准备。现正组织专人对4家砖厂进行详细摸底调查，预计在8月1日之前制定淘汰关停方案。</t>
  </si>
  <si>
    <t>/</t>
  </si>
  <si>
    <t>交办</t>
  </si>
  <si>
    <t xml:space="preserve">楼区交建局
</t>
  </si>
  <si>
    <t>责任领导：严石龙
责任人：廖岳龙</t>
  </si>
  <si>
    <t>经督察组现场调查核实和查阅资料，发现你市经开区、岳阳楼区等地城市规划区范围内仍有数家烧制砖厂进行生产活动。
鉴于以上事实，要求你市按照《湖南省大气污染防治条例》（以下简称《条例》）关于“城市规划区禁止新建烧制建筑用砖厂；已经建成的，设区的市、自治州、县（市、区）人民政府应当依法关停，并予以处理。”有关规定，举一反三，进一步对全市（包括县市区）城市规划区烧制砖厂进行调查核实，并按照《条例》相关规定，在２０１８年８月底前制定关停淘汰计划，并落实监管职责，确保按期完成城市规划区烧制砖厂的关停任务。</t>
  </si>
  <si>
    <t>1、经县安监局核实，平江县江东矿业有限公司位于平江县安定镇江东村，该矿2017年5月在地下矿洞采矿作业时因采矿设备老化，深部矿洞通风不到位、放炮后未延时作业等设备和管理措施不到位的原因出现多名职工砷中毒的事故（其中14名本县职工），县安监局责令该矿立即整改到位，该矿今年没有出现中毒事故。                           2、经县环保局核实，该企业日处理200吨矿浮选及尾矿库建设项目于2012年12月3日通过了省环保厅审批，环保设施齐全，2016年4月份该矿安装了废水在线监控，在线监控数据显示达到国家排放标准。该矿请永蓝检测公司编制了“三同时”竣工验收文本，正在办理环保验收手续。</t>
  </si>
  <si>
    <t>经查，信访件反映的采石场为岳阳县神通石材有限公司，办理了相关手续。现场检查发现该公司自2018年6月至今未从事生产。在生产过程中仅淋溶水产生，采矿区与加工区周围均修建了撇洪沟，所有雨水及淋溶水引至初期沉淀池收集后抽至洒水车用于厂区、道路洒水降尘。现场未发现生产废水外排现象。</t>
  </si>
  <si>
    <t>1.要求该公司恢复生产后要确保环保设施正常运行，做到污染物稳定达标排放。2.该公司制订了整改方案，一是对雨水沉淀池进行清淤；二是对撇洪沟进行全面清理，防止淤泥淤积造成污水外排；三是由专人负责，加大厂区及道路洒水频率和时间，防止生产、运输等环节产生的扬尘对周边环境造成影响。目前上述整改措施正在按计划进行。</t>
  </si>
  <si>
    <t>经现场核实，该采石场位于麻塘办事处（原麻塘镇）麻塘村泥波组，主要从事碎石开采，该场已于2018年5月关停，现场无任何生产设备。</t>
  </si>
  <si>
    <t>麻塘办事处联合国土所、林业站对原采石场负责人黎立兵进行了约谈，要求其在2018年7月17日前对原采石场裸露地表采用遮尘网覆盖，并对场地进行覆绿修复。目前，遮尘网覆盖、场地覆绿正在有序进行，预计7月17日完工。</t>
  </si>
  <si>
    <t>经现场核实，沙坡砖厂实际名为岳阳县安发新型建材有限公司，未生产，桥砖厂实际名为岳阳聚仁新材料制造有限责任公司，退泥砖厂实际名为岳阳县尚书页岩环保砖厂，两家砖厂正在生产，废气处理设施运行正常。其他情况正在进一步核实中。</t>
  </si>
  <si>
    <t>该企业于2017年元月至2018年元月停产，长石加工于2018年元月至4月进行调试，5月、6月生产量为500吨长石粉。生产车间距离居民区约300米</t>
  </si>
  <si>
    <t>长石加工破碎时产生的粉尘由布袋除尘器除尘，加工车间封闭式生产；部分原料已入棚，未入棚原料已用帆布覆盖。</t>
  </si>
  <si>
    <t>部分属实</t>
  </si>
  <si>
    <t>/</t>
  </si>
  <si>
    <t>是</t>
  </si>
  <si>
    <t>水务局新墙镇</t>
  </si>
  <si>
    <t>不属实</t>
  </si>
  <si>
    <t>重复投诉2次</t>
  </si>
  <si>
    <t>第十九批群众信访举报交办及地方查处情况一览表</t>
  </si>
  <si>
    <t>截至2018年7月17日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</si>
</sst>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quot;Yes&quot;;&quot;Yes&quot;;&quot;No&quot;"/>
    <numFmt numFmtId="186" formatCode="&quot;True&quot;;&quot;True&quot;;&quot;False&quot;"/>
    <numFmt numFmtId="187" formatCode="&quot;On&quot;;&quot;On&quot;;&quot;Off&quot;"/>
    <numFmt numFmtId="188" formatCode="[$€-2]\ #,##0.00_);[Red]\([$€-2]\ #,##0.00\)"/>
  </numFmts>
  <fonts count="34">
    <font>
      <sz val="11"/>
      <color indexed="8"/>
      <name val="宋体"/>
      <family val="0"/>
    </font>
    <font>
      <sz val="10"/>
      <color indexed="8"/>
      <name val="宋体"/>
      <family val="0"/>
    </font>
    <font>
      <sz val="10"/>
      <color indexed="10"/>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1"/>
      <color indexed="63"/>
      <name val="宋体"/>
      <family val="0"/>
    </font>
    <font>
      <b/>
      <sz val="13"/>
      <color indexed="62"/>
      <name val="宋体"/>
      <family val="0"/>
    </font>
    <font>
      <sz val="11"/>
      <color indexed="62"/>
      <name val="宋体"/>
      <family val="0"/>
    </font>
    <font>
      <sz val="11"/>
      <color indexed="19"/>
      <name val="宋体"/>
      <family val="0"/>
    </font>
    <font>
      <i/>
      <sz val="11"/>
      <color indexed="23"/>
      <name val="宋体"/>
      <family val="0"/>
    </font>
    <font>
      <b/>
      <sz val="11"/>
      <color indexed="62"/>
      <name val="宋体"/>
      <family val="0"/>
    </font>
    <font>
      <b/>
      <sz val="18"/>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9"/>
      <name val="宋体"/>
      <family val="0"/>
    </font>
    <font>
      <b/>
      <sz val="15"/>
      <color indexed="62"/>
      <name val="宋体"/>
      <family val="0"/>
    </font>
    <font>
      <sz val="11"/>
      <color indexed="53"/>
      <name val="宋体"/>
      <family val="0"/>
    </font>
    <font>
      <b/>
      <sz val="11"/>
      <color indexed="53"/>
      <name val="宋体"/>
      <family val="0"/>
    </font>
    <font>
      <sz val="9"/>
      <name val="宋体"/>
      <family val="0"/>
    </font>
    <font>
      <sz val="10"/>
      <name val="宋体"/>
      <family val="0"/>
    </font>
    <font>
      <b/>
      <sz val="10"/>
      <name val="宋体"/>
      <family val="0"/>
    </font>
    <font>
      <b/>
      <sz val="20"/>
      <name val="宋体"/>
      <family val="0"/>
    </font>
    <font>
      <sz val="14"/>
      <name val="宋体"/>
      <family val="0"/>
    </font>
    <font>
      <sz val="10"/>
      <name val="仿宋_GB2312"/>
      <family val="3"/>
    </font>
    <font>
      <sz val="16"/>
      <color indexed="8"/>
      <name val="宋体"/>
      <family val="0"/>
    </font>
    <font>
      <sz val="14"/>
      <color indexed="8"/>
      <name val="宋体"/>
      <family val="0"/>
    </font>
    <font>
      <sz val="10"/>
      <name val="微软雅黑"/>
      <family val="0"/>
    </font>
    <font>
      <b/>
      <sz val="10"/>
      <color indexed="10"/>
      <name val="宋体"/>
      <family val="0"/>
    </font>
    <font>
      <b/>
      <sz val="14"/>
      <color indexed="8"/>
      <name val="宋体"/>
      <family val="0"/>
    </font>
    <font>
      <sz val="14"/>
      <color indexed="10"/>
      <name val="宋体"/>
      <family val="0"/>
    </font>
    <font>
      <b/>
      <sz val="14"/>
      <color indexed="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5" fillId="10"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6" fillId="6"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11" borderId="5" applyNumberFormat="0" applyAlignment="0" applyProtection="0"/>
    <xf numFmtId="0" fontId="17" fillId="12" borderId="6" applyNumberFormat="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10" fillId="17" borderId="0" applyNumberFormat="0" applyBorder="0" applyAlignment="0" applyProtection="0"/>
    <xf numFmtId="0" fontId="7" fillId="11" borderId="8" applyNumberFormat="0" applyAlignment="0" applyProtection="0"/>
    <xf numFmtId="0" fontId="9"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81">
    <xf numFmtId="0" fontId="0" fillId="0" borderId="0" xfId="0" applyAlignment="1">
      <alignment vertical="center"/>
    </xf>
    <xf numFmtId="0" fontId="1" fillId="0" borderId="0" xfId="0" applyFont="1" applyAlignment="1">
      <alignment horizontal="left" vertical="center"/>
    </xf>
    <xf numFmtId="0" fontId="0" fillId="0" borderId="0" xfId="0" applyBorder="1" applyAlignment="1">
      <alignment vertical="center"/>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0" borderId="10" xfId="0" applyFont="1" applyFill="1" applyBorder="1" applyAlignment="1">
      <alignment vertical="center" wrapText="1"/>
    </xf>
    <xf numFmtId="0" fontId="1" fillId="0" borderId="0" xfId="0" applyFont="1" applyAlignment="1">
      <alignment vertical="center"/>
    </xf>
    <xf numFmtId="0" fontId="22" fillId="0" borderId="0" xfId="0" applyFont="1" applyAlignment="1">
      <alignment vertical="center"/>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0"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2" fillId="0" borderId="10" xfId="0" applyFont="1" applyBorder="1" applyAlignment="1">
      <alignment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vertical="center" wrapText="1"/>
    </xf>
    <xf numFmtId="0" fontId="22" fillId="0" borderId="10" xfId="0" applyFont="1" applyBorder="1" applyAlignment="1">
      <alignment horizontal="justify" vertical="center" wrapText="1"/>
    </xf>
    <xf numFmtId="0" fontId="22" fillId="0" borderId="10" xfId="0" applyFont="1" applyBorder="1" applyAlignment="1">
      <alignment horizontal="left" vertical="center" wrapText="1"/>
    </xf>
    <xf numFmtId="0" fontId="22" fillId="0" borderId="17" xfId="0" applyFont="1" applyFill="1" applyBorder="1" applyAlignment="1">
      <alignment horizontal="center" vertical="center" wrapText="1"/>
    </xf>
    <xf numFmtId="0" fontId="22" fillId="0" borderId="18" xfId="0" applyFont="1" applyBorder="1" applyAlignment="1">
      <alignment horizontal="center" vertical="center" wrapText="1"/>
    </xf>
    <xf numFmtId="0" fontId="2" fillId="0" borderId="0" xfId="0" applyFont="1" applyAlignment="1">
      <alignment vertical="center" wrapText="1"/>
    </xf>
    <xf numFmtId="0" fontId="26" fillId="0" borderId="10" xfId="0" applyFont="1" applyBorder="1" applyAlignment="1">
      <alignment horizontal="justify" vertical="center"/>
    </xf>
    <xf numFmtId="0" fontId="22" fillId="0" borderId="18"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22" fillId="0" borderId="18"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0" xfId="0" applyFont="1" applyBorder="1" applyAlignment="1">
      <alignment vertical="center"/>
    </xf>
    <xf numFmtId="0" fontId="1"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2" fillId="0" borderId="17"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Border="1" applyAlignment="1">
      <alignment vertical="center" wrapText="1"/>
    </xf>
    <xf numFmtId="0" fontId="31" fillId="0" borderId="11" xfId="0" applyFont="1" applyBorder="1" applyAlignment="1">
      <alignment horizontal="center" vertical="center"/>
    </xf>
    <xf numFmtId="0" fontId="28" fillId="0" borderId="0" xfId="0" applyFont="1" applyAlignment="1">
      <alignment horizontal="center" vertical="center"/>
    </xf>
    <xf numFmtId="0" fontId="28"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2" fillId="0" borderId="21" xfId="0" applyFont="1" applyFill="1" applyBorder="1" applyAlignment="1">
      <alignment horizontal="center" vertical="center"/>
    </xf>
    <xf numFmtId="0" fontId="28" fillId="0" borderId="21" xfId="0" applyFont="1" applyBorder="1" applyAlignment="1">
      <alignment horizontal="center" vertical="center"/>
    </xf>
    <xf numFmtId="0" fontId="33" fillId="0" borderId="11" xfId="0" applyFont="1" applyBorder="1" applyAlignment="1">
      <alignment horizontal="center" vertical="center"/>
    </xf>
    <xf numFmtId="0" fontId="28" fillId="0" borderId="22" xfId="0" applyFont="1" applyBorder="1" applyAlignment="1">
      <alignment horizontal="center" vertical="center"/>
    </xf>
    <xf numFmtId="0" fontId="22" fillId="0" borderId="0" xfId="0" applyFont="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Fill="1" applyBorder="1" applyAlignment="1">
      <alignment horizontal="center" vertical="center"/>
    </xf>
    <xf numFmtId="0" fontId="31" fillId="0" borderId="28" xfId="0" applyFont="1" applyBorder="1" applyAlignment="1">
      <alignment horizontal="center" vertical="center"/>
    </xf>
    <xf numFmtId="0" fontId="22" fillId="0" borderId="17" xfId="0" applyFont="1" applyFill="1" applyBorder="1" applyAlignment="1">
      <alignment horizontal="left"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right" vertical="center" wrapText="1"/>
    </xf>
    <xf numFmtId="0" fontId="22" fillId="0" borderId="0" xfId="0" applyFont="1" applyAlignment="1">
      <alignment horizontal="right" vertical="center" wrapText="1"/>
    </xf>
    <xf numFmtId="0" fontId="25" fillId="0" borderId="0" xfId="0" applyFont="1" applyAlignment="1">
      <alignment horizontal="left" vertical="center" wrapText="1"/>
    </xf>
    <xf numFmtId="0" fontId="22" fillId="0" borderId="0" xfId="0" applyFont="1" applyAlignment="1">
      <alignment horizontal="center" vertical="center" wrapText="1"/>
    </xf>
    <xf numFmtId="0" fontId="27" fillId="0" borderId="29" xfId="0" applyFont="1" applyBorder="1" applyAlignment="1">
      <alignment horizontal="center" vertical="center"/>
    </xf>
    <xf numFmtId="0" fontId="27" fillId="0" borderId="0" xfId="0" applyFont="1" applyBorder="1" applyAlignment="1">
      <alignment horizontal="center" vertical="center"/>
    </xf>
    <xf numFmtId="0" fontId="27" fillId="0" borderId="30" xfId="0" applyFont="1" applyBorder="1" applyAlignment="1">
      <alignment horizontal="center" vertical="center"/>
    </xf>
    <xf numFmtId="0" fontId="31" fillId="0" borderId="3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A19" sqref="A19"/>
    </sheetView>
  </sheetViews>
  <sheetFormatPr defaultColWidth="9.00390625" defaultRowHeight="13.5"/>
  <cols>
    <col min="1" max="1" width="4.375" style="0" customWidth="1"/>
    <col min="2" max="2" width="10.875" style="7" customWidth="1"/>
    <col min="3" max="3" width="24.125" style="1" customWidth="1"/>
    <col min="4" max="4" width="5.50390625" style="7" customWidth="1"/>
    <col min="5" max="5" width="4.875" style="0" customWidth="1"/>
    <col min="6" max="6" width="27.50390625" style="8" customWidth="1"/>
    <col min="7" max="7" width="4.25390625" style="8" customWidth="1"/>
    <col min="8" max="8" width="29.625" style="8" customWidth="1"/>
    <col min="9" max="9" width="5.75390625" style="60" customWidth="1"/>
    <col min="10" max="10" width="4.125" style="60" customWidth="1"/>
    <col min="11" max="11" width="4.25390625" style="8" customWidth="1"/>
  </cols>
  <sheetData>
    <row r="1" spans="1:11" ht="25.5">
      <c r="A1" s="70" t="s">
        <v>272</v>
      </c>
      <c r="B1" s="71"/>
      <c r="C1" s="72"/>
      <c r="D1" s="70"/>
      <c r="E1" s="70"/>
      <c r="F1" s="70"/>
      <c r="G1" s="70"/>
      <c r="H1" s="70"/>
      <c r="I1" s="71"/>
      <c r="J1" s="70"/>
      <c r="K1" s="71"/>
    </row>
    <row r="2" spans="1:11" ht="18.75">
      <c r="A2" s="73" t="s">
        <v>273</v>
      </c>
      <c r="B2" s="74"/>
      <c r="C2" s="75"/>
      <c r="D2" s="73"/>
      <c r="E2" s="73"/>
      <c r="F2" s="73"/>
      <c r="G2" s="73"/>
      <c r="H2" s="73"/>
      <c r="I2" s="76"/>
      <c r="J2" s="73"/>
      <c r="K2" s="74"/>
    </row>
    <row r="3" spans="1:12" ht="24">
      <c r="A3" s="9" t="s">
        <v>200</v>
      </c>
      <c r="B3" s="9" t="s">
        <v>201</v>
      </c>
      <c r="C3" s="9" t="s">
        <v>202</v>
      </c>
      <c r="D3" s="9" t="s">
        <v>203</v>
      </c>
      <c r="E3" s="9" t="s">
        <v>204</v>
      </c>
      <c r="F3" s="9" t="s">
        <v>205</v>
      </c>
      <c r="G3" s="9" t="s">
        <v>206</v>
      </c>
      <c r="H3" s="9" t="s">
        <v>207</v>
      </c>
      <c r="I3" s="9" t="s">
        <v>208</v>
      </c>
      <c r="J3" s="9" t="s">
        <v>209</v>
      </c>
      <c r="K3" s="9" t="s">
        <v>210</v>
      </c>
      <c r="L3" s="2"/>
    </row>
    <row r="4" spans="1:11" s="24" customFormat="1" ht="48">
      <c r="A4" s="4">
        <v>1</v>
      </c>
      <c r="B4" s="22" t="s">
        <v>144</v>
      </c>
      <c r="C4" s="22" t="s">
        <v>145</v>
      </c>
      <c r="D4" s="22" t="s">
        <v>216</v>
      </c>
      <c r="E4" s="22" t="s">
        <v>215</v>
      </c>
      <c r="F4" s="23" t="s">
        <v>10</v>
      </c>
      <c r="G4" s="23" t="s">
        <v>125</v>
      </c>
      <c r="H4" s="23" t="s">
        <v>11</v>
      </c>
      <c r="I4" s="23" t="s">
        <v>94</v>
      </c>
      <c r="J4" s="23" t="s">
        <v>132</v>
      </c>
      <c r="K4" s="3"/>
    </row>
    <row r="5" spans="1:11" s="24" customFormat="1" ht="60">
      <c r="A5" s="4">
        <v>2</v>
      </c>
      <c r="B5" s="22" t="s">
        <v>146</v>
      </c>
      <c r="C5" s="22" t="s">
        <v>147</v>
      </c>
      <c r="D5" s="22" t="s">
        <v>214</v>
      </c>
      <c r="E5" s="22" t="s">
        <v>215</v>
      </c>
      <c r="F5" s="23" t="s">
        <v>31</v>
      </c>
      <c r="G5" s="39" t="s">
        <v>180</v>
      </c>
      <c r="H5" s="35" t="s">
        <v>32</v>
      </c>
      <c r="I5" s="40" t="s">
        <v>132</v>
      </c>
      <c r="J5" s="41" t="s">
        <v>132</v>
      </c>
      <c r="K5" s="41"/>
    </row>
    <row r="6" spans="1:11" s="24" customFormat="1" ht="96">
      <c r="A6" s="4">
        <v>3</v>
      </c>
      <c r="B6" s="22" t="s">
        <v>148</v>
      </c>
      <c r="C6" s="22" t="s">
        <v>149</v>
      </c>
      <c r="D6" s="22" t="s">
        <v>96</v>
      </c>
      <c r="E6" s="22" t="s">
        <v>217</v>
      </c>
      <c r="F6" s="25" t="s">
        <v>12</v>
      </c>
      <c r="G6" s="3" t="s">
        <v>266</v>
      </c>
      <c r="H6" s="25" t="s">
        <v>13</v>
      </c>
      <c r="I6" s="3" t="s">
        <v>14</v>
      </c>
      <c r="J6" s="3" t="s">
        <v>268</v>
      </c>
      <c r="K6" s="3"/>
    </row>
    <row r="7" spans="1:11" s="24" customFormat="1" ht="84">
      <c r="A7" s="4">
        <v>4</v>
      </c>
      <c r="B7" s="22" t="s">
        <v>150</v>
      </c>
      <c r="C7" s="22" t="s">
        <v>151</v>
      </c>
      <c r="D7" s="22" t="s">
        <v>216</v>
      </c>
      <c r="E7" s="22" t="s">
        <v>215</v>
      </c>
      <c r="F7" s="23" t="s">
        <v>15</v>
      </c>
      <c r="G7" s="23" t="s">
        <v>16</v>
      </c>
      <c r="H7" s="23" t="s">
        <v>17</v>
      </c>
      <c r="I7" s="23" t="s">
        <v>18</v>
      </c>
      <c r="J7" s="23" t="s">
        <v>19</v>
      </c>
      <c r="K7" s="3"/>
    </row>
    <row r="8" spans="1:11" s="24" customFormat="1" ht="108">
      <c r="A8" s="4">
        <v>5</v>
      </c>
      <c r="B8" s="22" t="s">
        <v>152</v>
      </c>
      <c r="C8" s="22" t="s">
        <v>153</v>
      </c>
      <c r="D8" s="22" t="s">
        <v>211</v>
      </c>
      <c r="E8" s="22" t="s">
        <v>217</v>
      </c>
      <c r="F8" s="26" t="s">
        <v>259</v>
      </c>
      <c r="G8" s="3" t="s">
        <v>90</v>
      </c>
      <c r="H8" s="26" t="s">
        <v>260</v>
      </c>
      <c r="I8" s="3" t="s">
        <v>194</v>
      </c>
      <c r="J8" s="3" t="s">
        <v>193</v>
      </c>
      <c r="K8" s="3"/>
    </row>
    <row r="9" spans="1:11" s="24" customFormat="1" ht="132">
      <c r="A9" s="4">
        <v>6</v>
      </c>
      <c r="B9" s="22" t="s">
        <v>154</v>
      </c>
      <c r="C9" s="22" t="s">
        <v>155</v>
      </c>
      <c r="D9" s="22" t="s">
        <v>216</v>
      </c>
      <c r="E9" s="22" t="s">
        <v>217</v>
      </c>
      <c r="F9" s="23" t="s">
        <v>20</v>
      </c>
      <c r="G9" s="23" t="s">
        <v>21</v>
      </c>
      <c r="H9" s="23" t="s">
        <v>22</v>
      </c>
      <c r="I9" s="23" t="s">
        <v>267</v>
      </c>
      <c r="J9" s="23" t="s">
        <v>268</v>
      </c>
      <c r="K9" s="3"/>
    </row>
    <row r="10" spans="1:11" s="24" customFormat="1" ht="168">
      <c r="A10" s="4">
        <v>7</v>
      </c>
      <c r="B10" s="22" t="s">
        <v>156</v>
      </c>
      <c r="C10" s="22" t="s">
        <v>157</v>
      </c>
      <c r="D10" s="22" t="s">
        <v>214</v>
      </c>
      <c r="E10" s="22" t="s">
        <v>218</v>
      </c>
      <c r="F10" s="23" t="s">
        <v>33</v>
      </c>
      <c r="G10" s="23" t="s">
        <v>97</v>
      </c>
      <c r="H10" s="23" t="s">
        <v>34</v>
      </c>
      <c r="I10" s="23" t="s">
        <v>194</v>
      </c>
      <c r="J10" s="23" t="s">
        <v>194</v>
      </c>
      <c r="K10" s="22" t="s">
        <v>271</v>
      </c>
    </row>
    <row r="11" spans="1:11" s="24" customFormat="1" ht="72">
      <c r="A11" s="4">
        <v>8</v>
      </c>
      <c r="B11" s="22" t="s">
        <v>158</v>
      </c>
      <c r="C11" s="22" t="s">
        <v>159</v>
      </c>
      <c r="D11" s="22" t="s">
        <v>211</v>
      </c>
      <c r="E11" s="22" t="s">
        <v>218</v>
      </c>
      <c r="F11" s="26" t="s">
        <v>261</v>
      </c>
      <c r="G11" s="3" t="s">
        <v>270</v>
      </c>
      <c r="H11" s="26" t="s">
        <v>262</v>
      </c>
      <c r="I11" s="3" t="s">
        <v>194</v>
      </c>
      <c r="J11" s="3" t="s">
        <v>193</v>
      </c>
      <c r="K11" s="3"/>
    </row>
    <row r="12" spans="1:11" s="24" customFormat="1" ht="204">
      <c r="A12" s="4">
        <v>9</v>
      </c>
      <c r="B12" s="22" t="s">
        <v>160</v>
      </c>
      <c r="C12" s="22" t="s">
        <v>161</v>
      </c>
      <c r="D12" s="22" t="s">
        <v>114</v>
      </c>
      <c r="E12" s="22" t="s">
        <v>218</v>
      </c>
      <c r="F12" s="69" t="s">
        <v>196</v>
      </c>
      <c r="G12" s="69" t="s">
        <v>270</v>
      </c>
      <c r="H12" s="69" t="s">
        <v>197</v>
      </c>
      <c r="I12" s="69"/>
      <c r="J12" s="69" t="s">
        <v>193</v>
      </c>
      <c r="K12" s="69" t="s">
        <v>198</v>
      </c>
    </row>
    <row r="13" spans="1:11" s="24" customFormat="1" ht="204">
      <c r="A13" s="4">
        <v>10</v>
      </c>
      <c r="B13" s="22" t="s">
        <v>162</v>
      </c>
      <c r="C13" s="22" t="s">
        <v>163</v>
      </c>
      <c r="D13" s="22" t="s">
        <v>114</v>
      </c>
      <c r="E13" s="22" t="s">
        <v>164</v>
      </c>
      <c r="F13" s="26" t="s">
        <v>258</v>
      </c>
      <c r="G13" s="3" t="s">
        <v>90</v>
      </c>
      <c r="H13" s="26" t="s">
        <v>199</v>
      </c>
      <c r="I13" s="3"/>
      <c r="J13" s="3" t="s">
        <v>193</v>
      </c>
      <c r="K13" s="25"/>
    </row>
    <row r="14" spans="1:11" s="24" customFormat="1" ht="60">
      <c r="A14" s="4">
        <v>11</v>
      </c>
      <c r="B14" s="22" t="s">
        <v>165</v>
      </c>
      <c r="C14" s="22" t="s">
        <v>166</v>
      </c>
      <c r="D14" s="22" t="s">
        <v>216</v>
      </c>
      <c r="E14" s="22" t="s">
        <v>217</v>
      </c>
      <c r="F14" s="23" t="s">
        <v>23</v>
      </c>
      <c r="G14" s="23" t="s">
        <v>21</v>
      </c>
      <c r="H14" s="23" t="s">
        <v>24</v>
      </c>
      <c r="I14" s="23" t="s">
        <v>267</v>
      </c>
      <c r="J14" s="23" t="s">
        <v>268</v>
      </c>
      <c r="K14" s="3"/>
    </row>
    <row r="15" spans="1:11" s="24" customFormat="1" ht="84">
      <c r="A15" s="4">
        <v>12</v>
      </c>
      <c r="B15" s="22" t="s">
        <v>167</v>
      </c>
      <c r="C15" s="22" t="s">
        <v>168</v>
      </c>
      <c r="D15" s="22" t="s">
        <v>214</v>
      </c>
      <c r="E15" s="22" t="s">
        <v>219</v>
      </c>
      <c r="F15" s="34" t="s">
        <v>35</v>
      </c>
      <c r="G15" s="39" t="s">
        <v>21</v>
      </c>
      <c r="H15" s="35" t="s">
        <v>36</v>
      </c>
      <c r="I15" s="40" t="s">
        <v>30</v>
      </c>
      <c r="J15" s="41" t="s">
        <v>30</v>
      </c>
      <c r="K15" s="41"/>
    </row>
    <row r="16" spans="1:11" s="24" customFormat="1" ht="48">
      <c r="A16" s="4">
        <v>13</v>
      </c>
      <c r="B16" s="22" t="s">
        <v>169</v>
      </c>
      <c r="C16" s="22" t="s">
        <v>170</v>
      </c>
      <c r="D16" s="22" t="s">
        <v>213</v>
      </c>
      <c r="E16" s="22" t="s">
        <v>219</v>
      </c>
      <c r="F16" s="6" t="s">
        <v>264</v>
      </c>
      <c r="G16" s="6"/>
      <c r="H16" s="6" t="s">
        <v>265</v>
      </c>
      <c r="I16" s="6"/>
      <c r="J16" s="6"/>
      <c r="K16" s="6"/>
    </row>
    <row r="17" spans="1:11" s="24" customFormat="1" ht="48">
      <c r="A17" s="4">
        <v>14</v>
      </c>
      <c r="B17" s="23" t="s">
        <v>171</v>
      </c>
      <c r="C17" s="23" t="s">
        <v>172</v>
      </c>
      <c r="D17" s="23" t="s">
        <v>95</v>
      </c>
      <c r="E17" s="22" t="s">
        <v>218</v>
      </c>
      <c r="F17" s="23" t="s">
        <v>25</v>
      </c>
      <c r="G17" s="23" t="s">
        <v>26</v>
      </c>
      <c r="H17" s="23" t="s">
        <v>27</v>
      </c>
      <c r="I17" s="23" t="s">
        <v>267</v>
      </c>
      <c r="J17" s="23" t="s">
        <v>268</v>
      </c>
      <c r="K17" s="3"/>
    </row>
    <row r="18" spans="1:11" s="24" customFormat="1" ht="48">
      <c r="A18" s="4">
        <v>15</v>
      </c>
      <c r="B18" s="22" t="s">
        <v>173</v>
      </c>
      <c r="C18" s="22" t="s">
        <v>174</v>
      </c>
      <c r="D18" s="22" t="s">
        <v>216</v>
      </c>
      <c r="E18" s="22" t="s">
        <v>178</v>
      </c>
      <c r="F18" s="23" t="s">
        <v>28</v>
      </c>
      <c r="G18" s="23" t="s">
        <v>21</v>
      </c>
      <c r="H18" s="23" t="s">
        <v>29</v>
      </c>
      <c r="I18" s="23" t="s">
        <v>267</v>
      </c>
      <c r="J18" s="23" t="s">
        <v>30</v>
      </c>
      <c r="K18" s="3"/>
    </row>
    <row r="19" spans="1:11" s="24" customFormat="1" ht="84">
      <c r="A19" s="4">
        <v>16</v>
      </c>
      <c r="B19" s="22" t="s">
        <v>175</v>
      </c>
      <c r="C19" s="22" t="s">
        <v>176</v>
      </c>
      <c r="D19" s="22" t="s">
        <v>211</v>
      </c>
      <c r="E19" s="22" t="s">
        <v>118</v>
      </c>
      <c r="F19" s="23" t="s">
        <v>263</v>
      </c>
      <c r="G19" s="23" t="s">
        <v>180</v>
      </c>
      <c r="H19" s="23" t="s">
        <v>9</v>
      </c>
      <c r="I19" s="23" t="s">
        <v>194</v>
      </c>
      <c r="J19" s="23" t="s">
        <v>193</v>
      </c>
      <c r="K19" s="23"/>
    </row>
    <row r="70" ht="21.75"/>
    <row r="115" ht="21.75"/>
    <row r="123" ht="21.75"/>
  </sheetData>
  <sheetProtection/>
  <autoFilter ref="A3:L19"/>
  <mergeCells count="2">
    <mergeCell ref="A1:K1"/>
    <mergeCell ref="A2:K2"/>
  </mergeCells>
  <printOptions/>
  <pageMargins left="0.54" right="0.53"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2"/>
  <sheetViews>
    <sheetView zoomScalePageLayoutView="0" workbookViewId="0" topLeftCell="A7">
      <selection activeCell="D22" sqref="D22"/>
    </sheetView>
  </sheetViews>
  <sheetFormatPr defaultColWidth="9.00390625" defaultRowHeight="13.5"/>
  <cols>
    <col min="1" max="1" width="10.375" style="0" customWidth="1"/>
    <col min="2" max="2" width="17.125" style="52" customWidth="1"/>
    <col min="3" max="3" width="19.875" style="52" customWidth="1"/>
    <col min="4" max="4" width="21.625" style="52" customWidth="1"/>
    <col min="5" max="5" width="9.00390625" style="52" customWidth="1"/>
  </cols>
  <sheetData>
    <row r="1" spans="1:5" ht="41.25" customHeight="1" thickBot="1">
      <c r="A1" s="77" t="s">
        <v>91</v>
      </c>
      <c r="B1" s="78"/>
      <c r="C1" s="78"/>
      <c r="D1" s="79"/>
      <c r="E1" s="79"/>
    </row>
    <row r="2" spans="1:5" ht="24.75" customHeight="1" thickBot="1">
      <c r="A2" s="17" t="s">
        <v>0</v>
      </c>
      <c r="B2" s="18" t="s">
        <v>109</v>
      </c>
      <c r="C2" s="53" t="s">
        <v>110</v>
      </c>
      <c r="D2" s="19" t="s">
        <v>111</v>
      </c>
      <c r="E2" s="15" t="s">
        <v>112</v>
      </c>
    </row>
    <row r="3" spans="1:5" ht="24.75" customHeight="1">
      <c r="A3" s="20" t="s">
        <v>7</v>
      </c>
      <c r="B3" s="61">
        <v>16</v>
      </c>
      <c r="C3" s="54">
        <v>3</v>
      </c>
      <c r="D3" s="20">
        <v>3</v>
      </c>
      <c r="E3" s="20">
        <v>19</v>
      </c>
    </row>
    <row r="4" spans="1:5" ht="24.75" customHeight="1">
      <c r="A4" s="12" t="s">
        <v>1</v>
      </c>
      <c r="B4" s="62">
        <v>14</v>
      </c>
      <c r="C4" s="55">
        <v>2</v>
      </c>
      <c r="D4" s="12">
        <v>5</v>
      </c>
      <c r="E4" s="12">
        <v>19</v>
      </c>
    </row>
    <row r="5" spans="1:5" ht="24.75" customHeight="1">
      <c r="A5" s="12" t="s">
        <v>2</v>
      </c>
      <c r="B5" s="62">
        <v>30</v>
      </c>
      <c r="C5" s="55">
        <v>1</v>
      </c>
      <c r="D5" s="12">
        <v>3</v>
      </c>
      <c r="E5" s="12">
        <v>33</v>
      </c>
    </row>
    <row r="6" spans="1:5" ht="24.75" customHeight="1">
      <c r="A6" s="12" t="s">
        <v>3</v>
      </c>
      <c r="B6" s="62">
        <v>22</v>
      </c>
      <c r="C6" s="55">
        <v>0</v>
      </c>
      <c r="D6" s="12">
        <v>0</v>
      </c>
      <c r="E6" s="12">
        <v>22</v>
      </c>
    </row>
    <row r="7" spans="1:5" ht="24.75" customHeight="1">
      <c r="A7" s="12" t="s">
        <v>4</v>
      </c>
      <c r="B7" s="62">
        <v>24</v>
      </c>
      <c r="C7" s="55">
        <v>1</v>
      </c>
      <c r="D7" s="12">
        <v>1</v>
      </c>
      <c r="E7" s="12">
        <v>25</v>
      </c>
    </row>
    <row r="8" spans="1:5" ht="24.75" customHeight="1">
      <c r="A8" s="12" t="s">
        <v>5</v>
      </c>
      <c r="B8" s="62">
        <v>25</v>
      </c>
      <c r="C8" s="55">
        <v>1</v>
      </c>
      <c r="D8" s="12">
        <v>1</v>
      </c>
      <c r="E8" s="12">
        <v>26</v>
      </c>
    </row>
    <row r="9" spans="1:6" ht="24.75" customHeight="1">
      <c r="A9" s="12" t="s">
        <v>6</v>
      </c>
      <c r="B9" s="62">
        <v>16</v>
      </c>
      <c r="C9" s="55">
        <v>4</v>
      </c>
      <c r="D9" s="12">
        <v>5</v>
      </c>
      <c r="E9" s="12">
        <v>21</v>
      </c>
      <c r="F9" s="14"/>
    </row>
    <row r="10" spans="1:5" ht="24.75" customHeight="1">
      <c r="A10" s="12" t="s">
        <v>223</v>
      </c>
      <c r="B10" s="63">
        <v>14</v>
      </c>
      <c r="C10" s="56">
        <v>2</v>
      </c>
      <c r="D10" s="16">
        <v>1</v>
      </c>
      <c r="E10" s="12">
        <v>15</v>
      </c>
    </row>
    <row r="11" spans="1:5" ht="24.75" customHeight="1">
      <c r="A11" s="12" t="s">
        <v>224</v>
      </c>
      <c r="B11" s="63">
        <v>15</v>
      </c>
      <c r="C11" s="56">
        <v>1</v>
      </c>
      <c r="D11" s="16">
        <v>1</v>
      </c>
      <c r="E11" s="12">
        <v>16</v>
      </c>
    </row>
    <row r="12" spans="1:5" ht="24.75" customHeight="1">
      <c r="A12" s="12" t="s">
        <v>225</v>
      </c>
      <c r="B12" s="63">
        <v>24</v>
      </c>
      <c r="C12" s="57"/>
      <c r="D12" s="16">
        <v>0</v>
      </c>
      <c r="E12" s="12">
        <v>24</v>
      </c>
    </row>
    <row r="13" spans="1:5" ht="24.75" customHeight="1">
      <c r="A13" s="12" t="s">
        <v>226</v>
      </c>
      <c r="B13" s="62">
        <v>23</v>
      </c>
      <c r="C13" s="57"/>
      <c r="D13" s="12">
        <v>1</v>
      </c>
      <c r="E13" s="12">
        <v>24</v>
      </c>
    </row>
    <row r="14" spans="1:5" ht="24.75" customHeight="1">
      <c r="A14" s="12" t="s">
        <v>227</v>
      </c>
      <c r="B14" s="62">
        <v>18</v>
      </c>
      <c r="C14" s="57"/>
      <c r="D14" s="58">
        <v>2</v>
      </c>
      <c r="E14" s="51">
        <v>20</v>
      </c>
    </row>
    <row r="15" spans="1:5" ht="24.75" customHeight="1">
      <c r="A15" s="12" t="s">
        <v>228</v>
      </c>
      <c r="B15" s="62">
        <v>19</v>
      </c>
      <c r="C15" s="57"/>
      <c r="D15" s="12">
        <v>1</v>
      </c>
      <c r="E15" s="12">
        <v>20</v>
      </c>
    </row>
    <row r="16" spans="1:5" ht="24.75" customHeight="1">
      <c r="A16" s="12" t="s">
        <v>229</v>
      </c>
      <c r="B16" s="62">
        <v>9</v>
      </c>
      <c r="C16" s="57"/>
      <c r="D16" s="12">
        <v>0</v>
      </c>
      <c r="E16" s="12">
        <v>9</v>
      </c>
    </row>
    <row r="17" spans="1:6" ht="24.75" customHeight="1">
      <c r="A17" s="12" t="s">
        <v>230</v>
      </c>
      <c r="B17" s="62">
        <v>7</v>
      </c>
      <c r="C17" s="57"/>
      <c r="D17" s="12"/>
      <c r="E17" s="12">
        <v>7</v>
      </c>
      <c r="F17" t="s">
        <v>92</v>
      </c>
    </row>
    <row r="18" spans="1:5" ht="24.75" customHeight="1">
      <c r="A18" s="12" t="s">
        <v>231</v>
      </c>
      <c r="B18" s="62">
        <v>5</v>
      </c>
      <c r="C18" s="57"/>
      <c r="D18" s="12">
        <v>0</v>
      </c>
      <c r="E18" s="12">
        <v>5</v>
      </c>
    </row>
    <row r="19" spans="1:5" ht="24.75" customHeight="1">
      <c r="A19" s="12" t="s">
        <v>232</v>
      </c>
      <c r="B19" s="62">
        <v>8</v>
      </c>
      <c r="C19" s="57"/>
      <c r="D19" s="12">
        <v>1</v>
      </c>
      <c r="E19" s="12">
        <v>9</v>
      </c>
    </row>
    <row r="20" spans="1:5" ht="24.75" customHeight="1">
      <c r="A20" s="12" t="s">
        <v>233</v>
      </c>
      <c r="B20" s="62">
        <v>5</v>
      </c>
      <c r="C20" s="57"/>
      <c r="D20" s="12">
        <v>0</v>
      </c>
      <c r="E20" s="12">
        <v>5</v>
      </c>
    </row>
    <row r="21" spans="1:5" ht="24.75" customHeight="1" thickBot="1">
      <c r="A21" s="13" t="s">
        <v>234</v>
      </c>
      <c r="B21" s="64">
        <v>16</v>
      </c>
      <c r="C21" s="59"/>
      <c r="D21" s="13">
        <v>0</v>
      </c>
      <c r="E21" s="13">
        <v>16</v>
      </c>
    </row>
    <row r="22" spans="1:5" ht="35.25" customHeight="1" thickBot="1">
      <c r="A22" s="67" t="s">
        <v>177</v>
      </c>
      <c r="B22" s="65">
        <f>SUM(B3:B21)</f>
        <v>310</v>
      </c>
      <c r="C22" s="66"/>
      <c r="D22" s="66">
        <f>SUM(D3:D21)</f>
        <v>25</v>
      </c>
      <c r="E22" s="68">
        <f>SUM(E3:E21)</f>
        <v>335</v>
      </c>
    </row>
  </sheetData>
  <sheetProtection/>
  <mergeCells count="1">
    <mergeCell ref="A1:E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6">
      <selection activeCell="B25" sqref="B25"/>
    </sheetView>
  </sheetViews>
  <sheetFormatPr defaultColWidth="9.00390625" defaultRowHeight="13.5"/>
  <cols>
    <col min="1" max="1" width="4.25390625" style="0" customWidth="1"/>
    <col min="3" max="3" width="27.00390625" style="0" customWidth="1"/>
    <col min="4" max="5" width="4.875" style="0" customWidth="1"/>
    <col min="6" max="6" width="36.375" style="0" customWidth="1"/>
    <col min="7" max="7" width="4.875" style="0" customWidth="1"/>
    <col min="8" max="8" width="32.625" style="0" customWidth="1"/>
    <col min="9" max="9" width="5.50390625" style="0" customWidth="1"/>
    <col min="10" max="10" width="5.25390625" style="0" customWidth="1"/>
    <col min="11" max="11" width="4.875" style="0" customWidth="1"/>
  </cols>
  <sheetData>
    <row r="1" spans="1:13" ht="44.25" customHeight="1">
      <c r="A1" s="80" t="s">
        <v>93</v>
      </c>
      <c r="B1" s="80"/>
      <c r="C1" s="80"/>
      <c r="D1" s="80"/>
      <c r="E1" s="80"/>
      <c r="F1" s="80"/>
      <c r="G1" s="80"/>
      <c r="H1" s="80"/>
      <c r="I1" s="80"/>
      <c r="J1" s="80"/>
      <c r="K1" s="80"/>
      <c r="L1" s="80"/>
      <c r="M1" s="80"/>
    </row>
    <row r="2" spans="1:14" ht="24">
      <c r="A2" s="9" t="s">
        <v>200</v>
      </c>
      <c r="B2" s="9" t="s">
        <v>201</v>
      </c>
      <c r="C2" s="9" t="s">
        <v>202</v>
      </c>
      <c r="D2" s="9" t="s">
        <v>203</v>
      </c>
      <c r="E2" s="9" t="s">
        <v>204</v>
      </c>
      <c r="F2" s="9" t="s">
        <v>205</v>
      </c>
      <c r="G2" s="9" t="s">
        <v>206</v>
      </c>
      <c r="H2" s="9" t="s">
        <v>207</v>
      </c>
      <c r="I2" s="9" t="s">
        <v>208</v>
      </c>
      <c r="J2" s="9" t="s">
        <v>209</v>
      </c>
      <c r="K2" s="9" t="s">
        <v>210</v>
      </c>
      <c r="L2" s="10" t="s">
        <v>115</v>
      </c>
      <c r="M2" s="10" t="s">
        <v>116</v>
      </c>
      <c r="N2" s="2"/>
    </row>
    <row r="3" spans="1:13" s="29" customFormat="1" ht="192">
      <c r="A3" s="11">
        <v>294</v>
      </c>
      <c r="B3" s="23" t="s">
        <v>37</v>
      </c>
      <c r="C3" s="23" t="s">
        <v>82</v>
      </c>
      <c r="D3" s="23"/>
      <c r="E3" s="23" t="s">
        <v>83</v>
      </c>
      <c r="F3" s="3"/>
      <c r="G3" s="3"/>
      <c r="H3" s="3"/>
      <c r="I3" s="3"/>
      <c r="J3" s="3"/>
      <c r="K3" s="3" t="s">
        <v>220</v>
      </c>
      <c r="L3" s="4"/>
      <c r="M3" s="4"/>
    </row>
    <row r="4" spans="1:13" s="29" customFormat="1" ht="300">
      <c r="A4" s="11">
        <v>295</v>
      </c>
      <c r="B4" s="23" t="s">
        <v>84</v>
      </c>
      <c r="C4" s="23" t="s">
        <v>85</v>
      </c>
      <c r="D4" s="23"/>
      <c r="E4" s="23" t="s">
        <v>86</v>
      </c>
      <c r="F4" s="3"/>
      <c r="G4" s="3"/>
      <c r="H4" s="3"/>
      <c r="I4" s="3"/>
      <c r="J4" s="3"/>
      <c r="K4" s="3" t="s">
        <v>220</v>
      </c>
      <c r="L4" s="4"/>
      <c r="M4" s="4"/>
    </row>
    <row r="5" spans="1:13" s="29" customFormat="1" ht="264">
      <c r="A5" s="11">
        <v>296</v>
      </c>
      <c r="B5" s="23" t="s">
        <v>87</v>
      </c>
      <c r="C5" s="23" t="s">
        <v>88</v>
      </c>
      <c r="D5" s="23" t="s">
        <v>89</v>
      </c>
      <c r="E5" s="23"/>
      <c r="F5" s="25" t="s">
        <v>195</v>
      </c>
      <c r="G5" s="3"/>
      <c r="H5" s="3"/>
      <c r="I5" s="3"/>
      <c r="J5" s="3"/>
      <c r="K5" s="3" t="s">
        <v>220</v>
      </c>
      <c r="L5" s="42" t="s">
        <v>236</v>
      </c>
      <c r="M5" s="42" t="s">
        <v>237</v>
      </c>
    </row>
    <row r="6" spans="1:13" s="24" customFormat="1" ht="264">
      <c r="A6" s="4">
        <v>297</v>
      </c>
      <c r="B6" s="22" t="s">
        <v>42</v>
      </c>
      <c r="C6" s="22" t="s">
        <v>43</v>
      </c>
      <c r="D6" s="22" t="s">
        <v>44</v>
      </c>
      <c r="E6" s="22" t="s">
        <v>143</v>
      </c>
      <c r="F6" s="37" t="s">
        <v>40</v>
      </c>
      <c r="G6" s="23" t="s">
        <v>97</v>
      </c>
      <c r="H6" s="37" t="s">
        <v>41</v>
      </c>
      <c r="I6" s="42"/>
      <c r="J6" s="43" t="s">
        <v>194</v>
      </c>
      <c r="K6" s="44" t="s">
        <v>133</v>
      </c>
      <c r="L6" s="42" t="s">
        <v>236</v>
      </c>
      <c r="M6" s="42" t="s">
        <v>237</v>
      </c>
    </row>
    <row r="7" spans="1:13" s="24" customFormat="1" ht="144">
      <c r="A7" s="4">
        <v>298</v>
      </c>
      <c r="B7" s="22" t="s">
        <v>45</v>
      </c>
      <c r="C7" s="22" t="s">
        <v>46</v>
      </c>
      <c r="D7" s="22" t="s">
        <v>47</v>
      </c>
      <c r="E7" s="22"/>
      <c r="F7" s="35" t="s">
        <v>245</v>
      </c>
      <c r="G7" s="39"/>
      <c r="H7" s="35" t="s">
        <v>246</v>
      </c>
      <c r="I7" s="40" t="s">
        <v>132</v>
      </c>
      <c r="J7" s="41" t="s">
        <v>132</v>
      </c>
      <c r="K7" s="21" t="s">
        <v>249</v>
      </c>
      <c r="L7" s="35" t="s">
        <v>247</v>
      </c>
      <c r="M7" s="35" t="s">
        <v>248</v>
      </c>
    </row>
    <row r="8" spans="1:13" s="24" customFormat="1" ht="228">
      <c r="A8" s="4">
        <v>299</v>
      </c>
      <c r="B8" s="22" t="s">
        <v>38</v>
      </c>
      <c r="C8" s="22" t="s">
        <v>48</v>
      </c>
      <c r="D8" s="22" t="s">
        <v>49</v>
      </c>
      <c r="E8" s="22"/>
      <c r="F8" s="37" t="s">
        <v>129</v>
      </c>
      <c r="G8" s="23" t="s">
        <v>125</v>
      </c>
      <c r="H8" s="37" t="s">
        <v>130</v>
      </c>
      <c r="I8" s="23" t="s">
        <v>131</v>
      </c>
      <c r="J8" s="23" t="s">
        <v>132</v>
      </c>
      <c r="K8" s="3" t="s">
        <v>133</v>
      </c>
      <c r="L8" s="11" t="s">
        <v>134</v>
      </c>
      <c r="M8" s="11" t="s">
        <v>135</v>
      </c>
    </row>
    <row r="9" spans="1:13" s="24" customFormat="1" ht="204">
      <c r="A9" s="4">
        <v>300</v>
      </c>
      <c r="B9" s="22" t="s">
        <v>50</v>
      </c>
      <c r="C9" s="22" t="s">
        <v>51</v>
      </c>
      <c r="D9" s="22" t="s">
        <v>52</v>
      </c>
      <c r="E9" s="22"/>
      <c r="F9" s="3"/>
      <c r="G9" s="3"/>
      <c r="H9" s="3"/>
      <c r="I9" s="3"/>
      <c r="J9" s="3"/>
      <c r="K9" s="3" t="s">
        <v>221</v>
      </c>
      <c r="L9" s="4"/>
      <c r="M9" s="4"/>
    </row>
    <row r="10" spans="1:13" s="24" customFormat="1" ht="168">
      <c r="A10" s="4">
        <v>301</v>
      </c>
      <c r="B10" s="22" t="s">
        <v>53</v>
      </c>
      <c r="C10" s="22" t="s">
        <v>54</v>
      </c>
      <c r="D10" s="22" t="s">
        <v>55</v>
      </c>
      <c r="E10" s="22"/>
      <c r="F10" s="37" t="s">
        <v>136</v>
      </c>
      <c r="G10" s="23" t="s">
        <v>125</v>
      </c>
      <c r="H10" s="37" t="s">
        <v>137</v>
      </c>
      <c r="I10" s="23" t="s">
        <v>131</v>
      </c>
      <c r="J10" s="23" t="s">
        <v>132</v>
      </c>
      <c r="K10" s="3" t="s">
        <v>133</v>
      </c>
      <c r="L10" s="11" t="s">
        <v>123</v>
      </c>
      <c r="M10" s="11" t="s">
        <v>138</v>
      </c>
    </row>
    <row r="11" spans="1:13" s="24" customFormat="1" ht="120">
      <c r="A11" s="4">
        <v>302</v>
      </c>
      <c r="B11" s="22" t="s">
        <v>56</v>
      </c>
      <c r="C11" s="22" t="s">
        <v>57</v>
      </c>
      <c r="D11" s="22" t="s">
        <v>55</v>
      </c>
      <c r="E11" s="22"/>
      <c r="F11" s="37" t="s">
        <v>243</v>
      </c>
      <c r="G11" s="23" t="s">
        <v>125</v>
      </c>
      <c r="H11" s="37" t="s">
        <v>139</v>
      </c>
      <c r="I11" s="23" t="s">
        <v>131</v>
      </c>
      <c r="J11" s="23" t="s">
        <v>132</v>
      </c>
      <c r="K11" s="3" t="s">
        <v>133</v>
      </c>
      <c r="L11" s="11" t="s">
        <v>140</v>
      </c>
      <c r="M11" s="11" t="s">
        <v>141</v>
      </c>
    </row>
    <row r="12" spans="1:13" s="24" customFormat="1" ht="180">
      <c r="A12" s="4">
        <v>303</v>
      </c>
      <c r="B12" s="22" t="s">
        <v>58</v>
      </c>
      <c r="C12" s="22" t="s">
        <v>59</v>
      </c>
      <c r="D12" s="22" t="s">
        <v>60</v>
      </c>
      <c r="E12" s="22"/>
      <c r="F12" s="45" t="s">
        <v>235</v>
      </c>
      <c r="G12" s="45" t="s">
        <v>97</v>
      </c>
      <c r="H12" s="45" t="s">
        <v>238</v>
      </c>
      <c r="I12" s="45" t="s">
        <v>194</v>
      </c>
      <c r="J12" s="45" t="s">
        <v>194</v>
      </c>
      <c r="K12" s="45" t="s">
        <v>212</v>
      </c>
      <c r="L12" s="46" t="s">
        <v>269</v>
      </c>
      <c r="M12" s="47" t="s">
        <v>181</v>
      </c>
    </row>
    <row r="13" spans="1:13" s="24" customFormat="1" ht="216">
      <c r="A13" s="4">
        <v>304</v>
      </c>
      <c r="B13" s="22" t="s">
        <v>61</v>
      </c>
      <c r="C13" s="22" t="s">
        <v>242</v>
      </c>
      <c r="D13" s="22" t="s">
        <v>62</v>
      </c>
      <c r="E13" s="22"/>
      <c r="F13" s="3" t="s">
        <v>183</v>
      </c>
      <c r="G13" s="3" t="s">
        <v>90</v>
      </c>
      <c r="H13" s="26" t="s">
        <v>184</v>
      </c>
      <c r="I13" s="3" t="s">
        <v>108</v>
      </c>
      <c r="J13" s="3" t="s">
        <v>194</v>
      </c>
      <c r="K13" s="3" t="s">
        <v>212</v>
      </c>
      <c r="L13" s="5" t="s">
        <v>185</v>
      </c>
      <c r="M13" s="5" t="s">
        <v>186</v>
      </c>
    </row>
    <row r="14" spans="1:13" s="24" customFormat="1" ht="120">
      <c r="A14" s="4">
        <v>305</v>
      </c>
      <c r="B14" s="22" t="s">
        <v>63</v>
      </c>
      <c r="C14" s="22" t="s">
        <v>64</v>
      </c>
      <c r="D14" s="22" t="s">
        <v>65</v>
      </c>
      <c r="E14" s="22"/>
      <c r="F14" s="28"/>
      <c r="G14" s="28"/>
      <c r="H14" s="28"/>
      <c r="I14" s="28"/>
      <c r="J14" s="28"/>
      <c r="K14" s="28" t="s">
        <v>221</v>
      </c>
      <c r="L14" s="31"/>
      <c r="M14" s="31"/>
    </row>
    <row r="15" spans="1:13" s="24" customFormat="1" ht="132">
      <c r="A15" s="4">
        <v>306</v>
      </c>
      <c r="B15" s="22" t="s">
        <v>66</v>
      </c>
      <c r="C15" s="22" t="s">
        <v>67</v>
      </c>
      <c r="D15" s="22" t="s">
        <v>68</v>
      </c>
      <c r="E15" s="22"/>
      <c r="F15" s="32"/>
      <c r="G15" s="32"/>
      <c r="H15" s="32"/>
      <c r="I15" s="32"/>
      <c r="J15" s="32"/>
      <c r="K15" s="32" t="s">
        <v>221</v>
      </c>
      <c r="L15" s="27"/>
      <c r="M15" s="27"/>
    </row>
    <row r="16" spans="1:13" s="24" customFormat="1" ht="108">
      <c r="A16" s="4">
        <v>307</v>
      </c>
      <c r="B16" s="22" t="s">
        <v>69</v>
      </c>
      <c r="C16" s="22" t="s">
        <v>70</v>
      </c>
      <c r="D16" s="22" t="s">
        <v>71</v>
      </c>
      <c r="E16" s="22"/>
      <c r="F16" s="26" t="s">
        <v>187</v>
      </c>
      <c r="G16" s="3" t="s">
        <v>97</v>
      </c>
      <c r="H16" s="26" t="s">
        <v>142</v>
      </c>
      <c r="I16" s="3"/>
      <c r="J16" s="3" t="s">
        <v>193</v>
      </c>
      <c r="K16" s="3" t="s">
        <v>212</v>
      </c>
      <c r="L16" s="5" t="s">
        <v>124</v>
      </c>
      <c r="M16" s="5" t="s">
        <v>188</v>
      </c>
    </row>
    <row r="17" spans="1:13" s="24" customFormat="1" ht="132">
      <c r="A17" s="4">
        <v>308</v>
      </c>
      <c r="B17" s="22" t="s">
        <v>72</v>
      </c>
      <c r="C17" s="22" t="s">
        <v>73</v>
      </c>
      <c r="D17" s="22" t="s">
        <v>71</v>
      </c>
      <c r="E17" s="22"/>
      <c r="F17" s="38" t="s">
        <v>189</v>
      </c>
      <c r="G17" s="28" t="s">
        <v>97</v>
      </c>
      <c r="H17" s="38" t="s">
        <v>190</v>
      </c>
      <c r="I17" s="28"/>
      <c r="J17" s="28" t="s">
        <v>193</v>
      </c>
      <c r="K17" s="28" t="s">
        <v>212</v>
      </c>
      <c r="L17" s="33" t="s">
        <v>191</v>
      </c>
      <c r="M17" s="33" t="s">
        <v>192</v>
      </c>
    </row>
    <row r="18" spans="1:13" s="24" customFormat="1" ht="120">
      <c r="A18" s="4">
        <v>309</v>
      </c>
      <c r="B18" s="22" t="s">
        <v>74</v>
      </c>
      <c r="C18" s="22" t="s">
        <v>241</v>
      </c>
      <c r="D18" s="22" t="s">
        <v>60</v>
      </c>
      <c r="E18" s="22"/>
      <c r="F18" s="48" t="s">
        <v>239</v>
      </c>
      <c r="G18" s="48" t="s">
        <v>97</v>
      </c>
      <c r="H18" s="48" t="s">
        <v>240</v>
      </c>
      <c r="I18" s="48" t="s">
        <v>194</v>
      </c>
      <c r="J18" s="48" t="s">
        <v>194</v>
      </c>
      <c r="K18" s="28" t="s">
        <v>212</v>
      </c>
      <c r="L18" s="49" t="s">
        <v>117</v>
      </c>
      <c r="M18" s="50" t="s">
        <v>182</v>
      </c>
    </row>
    <row r="19" spans="1:13" s="24" customFormat="1" ht="409.5">
      <c r="A19" s="4">
        <v>310</v>
      </c>
      <c r="B19" s="22" t="s">
        <v>75</v>
      </c>
      <c r="C19" s="22" t="s">
        <v>76</v>
      </c>
      <c r="D19" s="22" t="s">
        <v>77</v>
      </c>
      <c r="E19" s="22" t="s">
        <v>179</v>
      </c>
      <c r="F19" s="23" t="s">
        <v>119</v>
      </c>
      <c r="G19" s="23" t="s">
        <v>97</v>
      </c>
      <c r="H19" s="23" t="s">
        <v>122</v>
      </c>
      <c r="I19" s="23"/>
      <c r="J19" s="23" t="s">
        <v>120</v>
      </c>
      <c r="K19" s="23" t="s">
        <v>212</v>
      </c>
      <c r="L19" s="11" t="s">
        <v>121</v>
      </c>
      <c r="M19" s="36" t="s">
        <v>128</v>
      </c>
    </row>
    <row r="20" spans="1:13" s="24" customFormat="1" ht="192">
      <c r="A20" s="4">
        <v>311</v>
      </c>
      <c r="B20" s="22" t="s">
        <v>78</v>
      </c>
      <c r="C20" s="22" t="s">
        <v>79</v>
      </c>
      <c r="D20" s="22" t="s">
        <v>80</v>
      </c>
      <c r="E20" s="22"/>
      <c r="F20" s="3"/>
      <c r="G20" s="3"/>
      <c r="H20" s="3"/>
      <c r="I20" s="3"/>
      <c r="J20" s="3"/>
      <c r="K20" s="3" t="s">
        <v>221</v>
      </c>
      <c r="L20" s="4"/>
      <c r="M20" s="4"/>
    </row>
    <row r="21" spans="1:13" s="24" customFormat="1" ht="409.5">
      <c r="A21" s="4">
        <v>312</v>
      </c>
      <c r="B21" s="22" t="s">
        <v>81</v>
      </c>
      <c r="C21" s="22" t="s">
        <v>98</v>
      </c>
      <c r="D21" s="22" t="s">
        <v>77</v>
      </c>
      <c r="E21" s="22" t="s">
        <v>83</v>
      </c>
      <c r="F21" s="34" t="s">
        <v>8</v>
      </c>
      <c r="G21" s="23" t="s">
        <v>97</v>
      </c>
      <c r="H21" s="34" t="s">
        <v>126</v>
      </c>
      <c r="I21" s="23"/>
      <c r="J21" s="23" t="s">
        <v>120</v>
      </c>
      <c r="K21" s="23" t="s">
        <v>212</v>
      </c>
      <c r="L21" s="11" t="s">
        <v>117</v>
      </c>
      <c r="M21" s="11" t="s">
        <v>127</v>
      </c>
    </row>
    <row r="22" spans="1:13" s="24" customFormat="1" ht="120">
      <c r="A22" s="4">
        <v>313</v>
      </c>
      <c r="B22" s="22" t="s">
        <v>99</v>
      </c>
      <c r="C22" s="22" t="s">
        <v>100</v>
      </c>
      <c r="D22" s="22" t="s">
        <v>101</v>
      </c>
      <c r="E22" s="22"/>
      <c r="F22" s="30" t="s">
        <v>113</v>
      </c>
      <c r="G22" s="3"/>
      <c r="H22" s="3"/>
      <c r="I22" s="3"/>
      <c r="J22" s="3"/>
      <c r="K22" s="3" t="s">
        <v>221</v>
      </c>
      <c r="L22" s="4"/>
      <c r="M22" s="4"/>
    </row>
    <row r="23" spans="1:13" s="24" customFormat="1" ht="264">
      <c r="A23" s="4">
        <v>314</v>
      </c>
      <c r="B23" s="22" t="s">
        <v>102</v>
      </c>
      <c r="C23" s="22" t="s">
        <v>103</v>
      </c>
      <c r="D23" s="22" t="s">
        <v>104</v>
      </c>
      <c r="E23" s="22"/>
      <c r="F23" s="3"/>
      <c r="G23" s="3"/>
      <c r="H23" s="3"/>
      <c r="I23" s="3"/>
      <c r="J23" s="3"/>
      <c r="K23" s="3" t="s">
        <v>222</v>
      </c>
      <c r="L23" s="4"/>
      <c r="M23" s="4"/>
    </row>
    <row r="24" spans="1:13" s="24" customFormat="1" ht="409.5">
      <c r="A24" s="4">
        <v>315</v>
      </c>
      <c r="B24" s="22" t="s">
        <v>105</v>
      </c>
      <c r="C24" s="22" t="s">
        <v>106</v>
      </c>
      <c r="D24" s="22" t="s">
        <v>80</v>
      </c>
      <c r="E24" s="22"/>
      <c r="F24" s="3"/>
      <c r="G24" s="3"/>
      <c r="H24" s="3"/>
      <c r="I24" s="3"/>
      <c r="J24" s="3"/>
      <c r="K24" s="3" t="s">
        <v>222</v>
      </c>
      <c r="L24" s="4"/>
      <c r="M24" s="4"/>
    </row>
    <row r="25" spans="1:13" s="24" customFormat="1" ht="204">
      <c r="A25" s="4">
        <v>316</v>
      </c>
      <c r="B25" s="22" t="s">
        <v>39</v>
      </c>
      <c r="C25" s="22" t="s">
        <v>257</v>
      </c>
      <c r="D25" s="22" t="s">
        <v>107</v>
      </c>
      <c r="E25" s="22"/>
      <c r="F25" s="11" t="s">
        <v>250</v>
      </c>
      <c r="G25" s="11" t="s">
        <v>251</v>
      </c>
      <c r="H25" s="11" t="s">
        <v>252</v>
      </c>
      <c r="I25" s="11" t="s">
        <v>253</v>
      </c>
      <c r="J25" s="11" t="s">
        <v>244</v>
      </c>
      <c r="K25" s="4" t="s">
        <v>254</v>
      </c>
      <c r="L25" s="11" t="s">
        <v>255</v>
      </c>
      <c r="M25" s="36" t="s">
        <v>256</v>
      </c>
    </row>
  </sheetData>
  <sheetProtection/>
  <mergeCells count="1">
    <mergeCell ref="A1:M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微软中国</cp:lastModifiedBy>
  <cp:lastPrinted>2018-07-03T03:08:44Z</cp:lastPrinted>
  <dcterms:created xsi:type="dcterms:W3CDTF">2018-06-23T00:55:00Z</dcterms:created>
  <dcterms:modified xsi:type="dcterms:W3CDTF">2018-07-17T08:57:09Z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11</vt:lpwstr>
  </property>
</Properties>
</file>